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305" activeTab="3"/>
  </bookViews>
  <sheets>
    <sheet name="Tab 1" sheetId="1" r:id="rId1"/>
    <sheet name="Tab 2" sheetId="2" r:id="rId2"/>
    <sheet name="Tab 3" sheetId="3" r:id="rId3"/>
    <sheet name="Tab 4" sheetId="4" r:id="rId4"/>
  </sheets>
  <definedNames>
    <definedName name="_xlnm._FilterDatabase" localSheetId="0" hidden="1">'Tab 1'!$B$5:$B$145</definedName>
    <definedName name="_xlnm._FilterDatabase" localSheetId="2" hidden="1">'Tab 3'!$B$1:$H$145</definedName>
    <definedName name="_xlnm._FilterDatabase" localSheetId="3" hidden="1">'Tab 4'!$B$5:$B$145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2" i="3" l="1"/>
  <c r="E141" i="3"/>
  <c r="E140" i="3"/>
  <c r="E139" i="3"/>
  <c r="E138" i="3"/>
  <c r="E136" i="3"/>
  <c r="E135" i="3"/>
  <c r="E134" i="3"/>
  <c r="E133" i="3"/>
  <c r="E132" i="3"/>
  <c r="E131" i="3"/>
  <c r="E129" i="3"/>
  <c r="E128" i="3"/>
  <c r="E127" i="3"/>
  <c r="E126" i="3"/>
  <c r="E125" i="3"/>
  <c r="E124" i="3"/>
  <c r="E122" i="3"/>
  <c r="E121" i="3"/>
  <c r="E120" i="3"/>
  <c r="E119" i="3"/>
  <c r="E118" i="3"/>
  <c r="E117" i="3"/>
  <c r="E93" i="3"/>
  <c r="E92" i="3"/>
  <c r="E91" i="3"/>
  <c r="E90" i="3"/>
  <c r="E89" i="3"/>
  <c r="E88" i="3"/>
  <c r="E87" i="3"/>
  <c r="E85" i="3"/>
  <c r="E84" i="3"/>
  <c r="E83" i="3"/>
  <c r="E82" i="3"/>
  <c r="E81" i="3"/>
  <c r="E80" i="3"/>
  <c r="E79" i="3"/>
  <c r="E78" i="3"/>
  <c r="E76" i="3"/>
  <c r="E75" i="3"/>
  <c r="E74" i="3"/>
  <c r="E73" i="3"/>
  <c r="E72" i="3"/>
  <c r="E71" i="3"/>
  <c r="E69" i="3"/>
  <c r="E68" i="3"/>
  <c r="E67" i="3"/>
  <c r="E66" i="3"/>
  <c r="E65" i="3"/>
  <c r="E64" i="3"/>
  <c r="E62" i="3"/>
  <c r="E61" i="3"/>
  <c r="E60" i="3"/>
  <c r="E59" i="3"/>
  <c r="E58" i="3"/>
  <c r="E57" i="3"/>
  <c r="E55" i="3"/>
  <c r="E54" i="3"/>
  <c r="E53" i="3"/>
  <c r="E52" i="3"/>
  <c r="E51" i="3"/>
  <c r="E50" i="3"/>
  <c r="E49" i="3"/>
  <c r="E48" i="3"/>
  <c r="E47" i="3"/>
  <c r="E45" i="3"/>
  <c r="E44" i="3"/>
  <c r="E43" i="3"/>
  <c r="E42" i="3"/>
  <c r="E41" i="3"/>
  <c r="E39" i="3"/>
  <c r="E38" i="3"/>
  <c r="E37" i="3"/>
  <c r="E36" i="3"/>
  <c r="E34" i="3"/>
  <c r="E33" i="3"/>
  <c r="E32" i="3"/>
  <c r="E31" i="3"/>
  <c r="E30" i="3"/>
  <c r="E29" i="3"/>
  <c r="E28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H10" i="3"/>
  <c r="E10" i="3"/>
  <c r="E142" i="1" l="1"/>
  <c r="E141" i="1"/>
  <c r="E140" i="1"/>
  <c r="E139" i="1"/>
  <c r="E138" i="1"/>
  <c r="E136" i="1"/>
  <c r="E135" i="1"/>
  <c r="E134" i="1"/>
  <c r="E133" i="1"/>
  <c r="E132" i="1"/>
  <c r="E131" i="1"/>
  <c r="E129" i="1"/>
  <c r="E128" i="1"/>
  <c r="E127" i="1"/>
  <c r="E126" i="1"/>
  <c r="E125" i="1"/>
  <c r="E124" i="1"/>
  <c r="E122" i="1"/>
  <c r="E121" i="1"/>
  <c r="E120" i="1"/>
  <c r="E119" i="1"/>
  <c r="E118" i="1"/>
  <c r="E117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1" i="1"/>
  <c r="E100" i="1"/>
  <c r="E99" i="1"/>
  <c r="E98" i="1"/>
  <c r="E97" i="1"/>
  <c r="E96" i="1"/>
  <c r="E95" i="1"/>
  <c r="E93" i="1"/>
  <c r="E92" i="1"/>
  <c r="E91" i="1"/>
  <c r="E90" i="1"/>
  <c r="E89" i="1"/>
  <c r="E88" i="1"/>
  <c r="E87" i="1"/>
  <c r="E85" i="1"/>
  <c r="E84" i="1"/>
  <c r="E83" i="1"/>
  <c r="E82" i="1"/>
  <c r="E81" i="1"/>
  <c r="E80" i="1"/>
  <c r="E79" i="1"/>
  <c r="E78" i="1"/>
  <c r="E76" i="1"/>
  <c r="E75" i="1"/>
  <c r="E74" i="1"/>
  <c r="E73" i="1"/>
  <c r="E72" i="1"/>
  <c r="E71" i="1"/>
  <c r="E69" i="1"/>
  <c r="E68" i="1"/>
  <c r="E67" i="1"/>
  <c r="E66" i="1"/>
  <c r="E65" i="1"/>
  <c r="E64" i="1"/>
  <c r="E62" i="1"/>
  <c r="E61" i="1"/>
  <c r="E60" i="1"/>
  <c r="E59" i="1"/>
  <c r="E58" i="1"/>
  <c r="E57" i="1"/>
  <c r="E55" i="1"/>
  <c r="E54" i="1"/>
  <c r="E53" i="1"/>
  <c r="E52" i="1"/>
  <c r="E51" i="1"/>
  <c r="E50" i="1"/>
  <c r="E49" i="1"/>
  <c r="E48" i="1"/>
  <c r="E47" i="1"/>
  <c r="E45" i="1"/>
  <c r="E44" i="1"/>
  <c r="E43" i="1"/>
  <c r="E42" i="1"/>
  <c r="E41" i="1"/>
  <c r="E39" i="1"/>
  <c r="E38" i="1"/>
  <c r="E37" i="1"/>
  <c r="E36" i="1"/>
  <c r="E34" i="1"/>
  <c r="E33" i="1"/>
  <c r="E32" i="1"/>
  <c r="E31" i="1"/>
  <c r="E30" i="1"/>
  <c r="E29" i="1"/>
  <c r="E28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<sst xmlns="http://schemas.openxmlformats.org/spreadsheetml/2006/main" count="598" uniqueCount="157">
  <si>
    <t>Table 1. Total Persons in the Labor Force and Labor Participation Rate: 2021</t>
  </si>
  <si>
    <t>PHILIPPINES/ REGION/ PROVINCE</t>
  </si>
  <si>
    <t>Total Persons in the Labor Force (in '000)</t>
  </si>
  <si>
    <t>Labor Force Participation Rate (%)</t>
  </si>
  <si>
    <t>Annual 2021</t>
  </si>
  <si>
    <t>Estimate
('000)</t>
  </si>
  <si>
    <t>Standard Error
('000)</t>
  </si>
  <si>
    <t>Coefficient of Variation
(%)</t>
  </si>
  <si>
    <t>Estimate
(%)</t>
  </si>
  <si>
    <t>Standard Error
(%)</t>
  </si>
  <si>
    <t>PHILIPPINES</t>
  </si>
  <si>
    <t>NATIONAL CAPITAL REGION  (NCR)</t>
  </si>
  <si>
    <t xml:space="preserve">          Manila</t>
  </si>
  <si>
    <t xml:space="preserve">          Mandaluyong</t>
  </si>
  <si>
    <t xml:space="preserve">          San Juan</t>
  </si>
  <si>
    <t xml:space="preserve">          Quezon City</t>
  </si>
  <si>
    <t xml:space="preserve">          Marikina</t>
  </si>
  <si>
    <t xml:space="preserve">          Makati City</t>
  </si>
  <si>
    <t xml:space="preserve">          Pasig</t>
  </si>
  <si>
    <t xml:space="preserve">          Pateros</t>
  </si>
  <si>
    <t xml:space="preserve">          Taguig City</t>
  </si>
  <si>
    <t xml:space="preserve">          Caloocan City</t>
  </si>
  <si>
    <t xml:space="preserve">          Malabon City</t>
  </si>
  <si>
    <t xml:space="preserve">          Navotas City</t>
  </si>
  <si>
    <t xml:space="preserve">          Valenzuela City</t>
  </si>
  <si>
    <t xml:space="preserve">          Las Pinas</t>
  </si>
  <si>
    <t xml:space="preserve">          Muntinlupa</t>
  </si>
  <si>
    <t xml:space="preserve">          Paranaque</t>
  </si>
  <si>
    <t xml:space="preserve">          Pasay</t>
  </si>
  <si>
    <t>CORDILLERA ADMINISTRATIVE REGION  (CAR)</t>
  </si>
  <si>
    <t xml:space="preserve">     Abra</t>
  </si>
  <si>
    <t xml:space="preserve">     Benguet</t>
  </si>
  <si>
    <t xml:space="preserve">          Baguio City</t>
  </si>
  <si>
    <t xml:space="preserve">     Ifugao</t>
  </si>
  <si>
    <t xml:space="preserve">     Kalinga</t>
  </si>
  <si>
    <t xml:space="preserve">     Mountain Province</t>
  </si>
  <si>
    <t xml:space="preserve">     Apayao</t>
  </si>
  <si>
    <t>REGION I  (ILOCOS REGION)</t>
  </si>
  <si>
    <t xml:space="preserve">     Ilocos Norte</t>
  </si>
  <si>
    <t xml:space="preserve">     Ilocos Sur</t>
  </si>
  <si>
    <t xml:space="preserve">     La Union</t>
  </si>
  <si>
    <t xml:space="preserve">     Pangasinan</t>
  </si>
  <si>
    <t>REGION II (CAGAYAN VALLEY)</t>
  </si>
  <si>
    <t xml:space="preserve">     Batanes</t>
  </si>
  <si>
    <t xml:space="preserve">     Cagayan</t>
  </si>
  <si>
    <t xml:space="preserve">     Isabela</t>
  </si>
  <si>
    <t xml:space="preserve">     Nueva Vizcaya</t>
  </si>
  <si>
    <t xml:space="preserve">     Quirino</t>
  </si>
  <si>
    <t>REGION III  (CENTRAL LUZON)</t>
  </si>
  <si>
    <t xml:space="preserve">     Aurora</t>
  </si>
  <si>
    <t xml:space="preserve">     Bataan</t>
  </si>
  <si>
    <t xml:space="preserve">     Bulacan</t>
  </si>
  <si>
    <t xml:space="preserve">     Nueva Ecija</t>
  </si>
  <si>
    <t xml:space="preserve">     Pampanga</t>
  </si>
  <si>
    <t xml:space="preserve">          Angeles City</t>
  </si>
  <si>
    <t xml:space="preserve">     Tarlac</t>
  </si>
  <si>
    <t xml:space="preserve">     Zambales</t>
  </si>
  <si>
    <t xml:space="preserve">          Olongapo City</t>
  </si>
  <si>
    <t>REGION IVA  CALABARZON</t>
  </si>
  <si>
    <t xml:space="preserve">     Batangas</t>
  </si>
  <si>
    <t xml:space="preserve">     Cavite</t>
  </si>
  <si>
    <t xml:space="preserve">     Laguna</t>
  </si>
  <si>
    <t xml:space="preserve">     Quezon</t>
  </si>
  <si>
    <t xml:space="preserve">          Lucena City</t>
  </si>
  <si>
    <t xml:space="preserve">     Rizal</t>
  </si>
  <si>
    <t>MIMAROPA REGION</t>
  </si>
  <si>
    <t xml:space="preserve">     Marinduque</t>
  </si>
  <si>
    <t xml:space="preserve">     Occidental Mindoro</t>
  </si>
  <si>
    <t xml:space="preserve">     Oriental Mindoro</t>
  </si>
  <si>
    <t xml:space="preserve">     Palawan</t>
  </si>
  <si>
    <t xml:space="preserve">          Puerto Princesa City</t>
  </si>
  <si>
    <t xml:space="preserve">     Romblon</t>
  </si>
  <si>
    <t>REGION V  (BICOL REGION)</t>
  </si>
  <si>
    <t xml:space="preserve">     Albay</t>
  </si>
  <si>
    <t xml:space="preserve">     Camarines Norte</t>
  </si>
  <si>
    <t xml:space="preserve">     Camarines Sur</t>
  </si>
  <si>
    <t xml:space="preserve">     Catanduanes</t>
  </si>
  <si>
    <t xml:space="preserve">     Masbate</t>
  </si>
  <si>
    <t xml:space="preserve">     Sorsogon</t>
  </si>
  <si>
    <t>REGION VI  (WESTERN VISAYAS)</t>
  </si>
  <si>
    <t xml:space="preserve">     Aklan</t>
  </si>
  <si>
    <t xml:space="preserve">     Antique</t>
  </si>
  <si>
    <t xml:space="preserve">     Capiz</t>
  </si>
  <si>
    <t xml:space="preserve">     Iloilo</t>
  </si>
  <si>
    <t xml:space="preserve">          Iloilo City</t>
  </si>
  <si>
    <t xml:space="preserve">     Negros Occidental</t>
  </si>
  <si>
    <t xml:space="preserve">          Bacolod City</t>
  </si>
  <si>
    <t xml:space="preserve">     Guimaras</t>
  </si>
  <si>
    <t>REGION VII  (CENTRAL VISAYAS)</t>
  </si>
  <si>
    <t xml:space="preserve">     Bohol</t>
  </si>
  <si>
    <t xml:space="preserve">     Cebu</t>
  </si>
  <si>
    <t xml:space="preserve">          Cebu City</t>
  </si>
  <si>
    <t xml:space="preserve">          Lapulapu City</t>
  </si>
  <si>
    <t xml:space="preserve">          Mandaue City</t>
  </si>
  <si>
    <t xml:space="preserve">     Negros Oriental</t>
  </si>
  <si>
    <t xml:space="preserve">     Siquijor</t>
  </si>
  <si>
    <t>REGION VIII  (EASTERN VISAYAS)</t>
  </si>
  <si>
    <t xml:space="preserve">     Eastern Samar</t>
  </si>
  <si>
    <t xml:space="preserve">     Leyte</t>
  </si>
  <si>
    <t xml:space="preserve">          Tacloban City</t>
  </si>
  <si>
    <t xml:space="preserve">     Northern Samar</t>
  </si>
  <si>
    <t xml:space="preserve">     Samar (Western)</t>
  </si>
  <si>
    <t xml:space="preserve">     Southern Leyte</t>
  </si>
  <si>
    <t xml:space="preserve">     Biliran</t>
  </si>
  <si>
    <t>REGION IX  (ZAMBOANGA PENINSULA)</t>
  </si>
  <si>
    <t xml:space="preserve">     Zamboanga del Norte</t>
  </si>
  <si>
    <t xml:space="preserve">     Zamboanga del Sur</t>
  </si>
  <si>
    <t xml:space="preserve">          Zamboanga City</t>
  </si>
  <si>
    <t xml:space="preserve">     Zamboanga Sibugay</t>
  </si>
  <si>
    <t xml:space="preserve">     Isabela City</t>
  </si>
  <si>
    <t>REGION X  (NORTHERN MINDANAO)</t>
  </si>
  <si>
    <t xml:space="preserve">     Bukidnon</t>
  </si>
  <si>
    <t xml:space="preserve">     Camiguin</t>
  </si>
  <si>
    <t xml:space="preserve">     Lanao del Norte</t>
  </si>
  <si>
    <t xml:space="preserve">          Iligan City</t>
  </si>
  <si>
    <t xml:space="preserve">     Misamis Occidental</t>
  </si>
  <si>
    <t xml:space="preserve">     Misamis Oriental</t>
  </si>
  <si>
    <t xml:space="preserve">          Cagayan De Oro City</t>
  </si>
  <si>
    <t>REGION XI  (DAVAO REGION)</t>
  </si>
  <si>
    <t xml:space="preserve">     Davao del Norte</t>
  </si>
  <si>
    <t xml:space="preserve">     Davao Sur</t>
  </si>
  <si>
    <t xml:space="preserve">          Davao City</t>
  </si>
  <si>
    <t xml:space="preserve">     Davao Oriental</t>
  </si>
  <si>
    <t xml:space="preserve">     Compostela Valley</t>
  </si>
  <si>
    <t xml:space="preserve">     Davao Occidental</t>
  </si>
  <si>
    <t>REGION XII  (SOCCSKSARGEN)</t>
  </si>
  <si>
    <t xml:space="preserve">     North Cotabato</t>
  </si>
  <si>
    <t xml:space="preserve">     Cotabato City</t>
  </si>
  <si>
    <t xml:space="preserve">     South Cotabato</t>
  </si>
  <si>
    <t xml:space="preserve">          General Santos City</t>
  </si>
  <si>
    <t xml:space="preserve">     Sultan Kudarat</t>
  </si>
  <si>
    <t xml:space="preserve">     Saranggani</t>
  </si>
  <si>
    <t>REGION XIII  (CARAGA)</t>
  </si>
  <si>
    <t xml:space="preserve">     Agusan Norte</t>
  </si>
  <si>
    <t xml:space="preserve">          Butuan City</t>
  </si>
  <si>
    <t xml:space="preserve">     Agusan del Sur</t>
  </si>
  <si>
    <t xml:space="preserve">     Surigao del Norte</t>
  </si>
  <si>
    <t xml:space="preserve">     Surigao del Sur</t>
  </si>
  <si>
    <t xml:space="preserve">     Dinagat Island</t>
  </si>
  <si>
    <t>BANGSAMORO AUTONOMOUS REGION IN MUSLIM MINDANAO (BARMM/ARMM)</t>
  </si>
  <si>
    <t xml:space="preserve">     Basilan</t>
  </si>
  <si>
    <t xml:space="preserve">     Lanao del Sur</t>
  </si>
  <si>
    <t xml:space="preserve">     Maguindanao</t>
  </si>
  <si>
    <t xml:space="preserve">     Sulu</t>
  </si>
  <si>
    <t xml:space="preserve">     Tawi-Tawi</t>
  </si>
  <si>
    <t xml:space="preserve"> Note:     Details may not add up to totals due to rounding.</t>
  </si>
  <si>
    <t xml:space="preserve">         All estimates used the 2015 POPCEN-based Population Projection.</t>
  </si>
  <si>
    <r>
      <t>Source:</t>
    </r>
    <r>
      <rPr>
        <sz val="10"/>
        <rFont val="Arial"/>
        <family val="2"/>
      </rPr>
      <t xml:space="preserve">  Philippine Statistics Authority, </t>
    </r>
    <r>
      <rPr>
        <i/>
        <sz val="10"/>
        <rFont val="Arial"/>
        <family val="2"/>
      </rPr>
      <t>2021 Labor Force Survey</t>
    </r>
  </si>
  <si>
    <t>Table 2. Total Employed Persons and Employment Rate: 2021</t>
  </si>
  <si>
    <t>Total Employed Population (in '000)</t>
  </si>
  <si>
    <t>Employment Rate (%)</t>
  </si>
  <si>
    <t>Table 3. Total Unemployed Persons and Unemployment Rate: 2021</t>
  </si>
  <si>
    <t>Total Unemployed Population (in '000)</t>
  </si>
  <si>
    <t>Unemployment Rate (%)</t>
  </si>
  <si>
    <t>Table 4. Total Underemployed Persons and Underemployment Rate: 2021</t>
  </si>
  <si>
    <t>Total Underemployed Population (in '000)</t>
  </si>
  <si>
    <t>Underemployment Rate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</si>
</sst>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>
      <alignment vertical="top"/>
    </xf>
    <xf numFmtId="165" fontId="3" fillId="0" borderId="0" xfId="1" applyNumberFormat="1" applyFont="1" applyFill="1"/>
    <xf numFmtId="166" fontId="3" fillId="0" borderId="0" xfId="1" applyNumberFormat="1" applyFont="1" applyFill="1"/>
    <xf numFmtId="2" fontId="3" fillId="0" borderId="0" xfId="1" applyNumberFormat="1" applyFont="1" applyFill="1"/>
    <xf numFmtId="165" fontId="3" fillId="0" borderId="0" xfId="1" applyNumberFormat="1" applyFont="1"/>
    <xf numFmtId="2" fontId="3" fillId="0" borderId="0" xfId="1" applyNumberFormat="1" applyFont="1"/>
    <xf numFmtId="0" fontId="3" fillId="0" borderId="0" xfId="0" applyFont="1"/>
    <xf numFmtId="165" fontId="3" fillId="0" borderId="0" xfId="0" applyNumberFormat="1" applyFont="1"/>
    <xf numFmtId="165" fontId="2" fillId="3" borderId="1" xfId="1" applyNumberFormat="1" applyFont="1" applyFill="1" applyBorder="1" applyAlignment="1">
      <alignment horizontal="center" vertical="center" wrapText="1"/>
    </xf>
    <xf numFmtId="166" fontId="2" fillId="3" borderId="1" xfId="1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165" fontId="2" fillId="0" borderId="5" xfId="1" applyNumberFormat="1" applyFont="1" applyFill="1" applyBorder="1" applyAlignment="1">
      <alignment wrapText="1"/>
    </xf>
    <xf numFmtId="166" fontId="2" fillId="0" borderId="5" xfId="1" applyNumberFormat="1" applyFont="1" applyFill="1" applyBorder="1" applyAlignment="1">
      <alignment wrapText="1"/>
    </xf>
    <xf numFmtId="2" fontId="2" fillId="0" borderId="5" xfId="1" applyNumberFormat="1" applyFont="1" applyFill="1" applyBorder="1" applyAlignment="1">
      <alignment wrapText="1"/>
    </xf>
    <xf numFmtId="164" fontId="2" fillId="0" borderId="5" xfId="1" applyFont="1" applyFill="1" applyBorder="1" applyAlignment="1">
      <alignment wrapText="1"/>
    </xf>
    <xf numFmtId="0" fontId="2" fillId="0" borderId="0" xfId="0" applyFont="1"/>
    <xf numFmtId="0" fontId="2" fillId="0" borderId="6" xfId="0" applyFont="1" applyBorder="1" applyAlignment="1">
      <alignment vertical="top" wrapText="1"/>
    </xf>
    <xf numFmtId="165" fontId="2" fillId="0" borderId="6" xfId="1" applyNumberFormat="1" applyFont="1" applyFill="1" applyBorder="1" applyAlignment="1">
      <alignment wrapText="1"/>
    </xf>
    <xf numFmtId="166" fontId="2" fillId="0" borderId="6" xfId="1" applyNumberFormat="1" applyFont="1" applyFill="1" applyBorder="1" applyAlignment="1">
      <alignment wrapText="1"/>
    </xf>
    <xf numFmtId="2" fontId="2" fillId="0" borderId="6" xfId="1" applyNumberFormat="1" applyFont="1" applyFill="1" applyBorder="1" applyAlignment="1">
      <alignment wrapText="1"/>
    </xf>
    <xf numFmtId="164" fontId="2" fillId="0" borderId="6" xfId="1" applyFont="1" applyFill="1" applyBorder="1" applyAlignment="1">
      <alignment wrapText="1"/>
    </xf>
    <xf numFmtId="0" fontId="3" fillId="0" borderId="6" xfId="0" applyFont="1" applyBorder="1" applyAlignment="1">
      <alignment vertical="top" wrapText="1"/>
    </xf>
    <xf numFmtId="165" fontId="3" fillId="0" borderId="6" xfId="1" applyNumberFormat="1" applyFont="1" applyFill="1" applyBorder="1" applyAlignment="1">
      <alignment wrapText="1"/>
    </xf>
    <xf numFmtId="166" fontId="3" fillId="0" borderId="6" xfId="1" applyNumberFormat="1" applyFont="1" applyFill="1" applyBorder="1" applyAlignment="1">
      <alignment wrapText="1"/>
    </xf>
    <xf numFmtId="2" fontId="3" fillId="0" borderId="6" xfId="1" applyNumberFormat="1" applyFont="1" applyFill="1" applyBorder="1" applyAlignment="1">
      <alignment wrapText="1"/>
    </xf>
    <xf numFmtId="164" fontId="3" fillId="0" borderId="6" xfId="1" applyFont="1" applyFill="1" applyBorder="1" applyAlignment="1">
      <alignment wrapText="1"/>
    </xf>
    <xf numFmtId="0" fontId="3" fillId="0" borderId="7" xfId="0" applyFont="1" applyBorder="1" applyAlignment="1">
      <alignment vertical="top" wrapText="1"/>
    </xf>
    <xf numFmtId="165" fontId="3" fillId="0" borderId="7" xfId="1" applyNumberFormat="1" applyFont="1" applyFill="1" applyBorder="1" applyAlignment="1">
      <alignment wrapText="1"/>
    </xf>
    <xf numFmtId="166" fontId="3" fillId="0" borderId="7" xfId="1" applyNumberFormat="1" applyFont="1" applyFill="1" applyBorder="1" applyAlignment="1">
      <alignment wrapText="1"/>
    </xf>
    <xf numFmtId="2" fontId="3" fillId="0" borderId="7" xfId="1" applyNumberFormat="1" applyFont="1" applyFill="1" applyBorder="1" applyAlignment="1">
      <alignment wrapText="1"/>
    </xf>
    <xf numFmtId="164" fontId="3" fillId="0" borderId="7" xfId="1" applyFont="1" applyFill="1" applyBorder="1" applyAlignment="1">
      <alignment wrapText="1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5" fontId="2" fillId="2" borderId="1" xfId="1" applyNumberFormat="1" applyFont="1" applyFill="1" applyBorder="1" applyAlignment="1">
      <alignment horizontal="center" wrapText="1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wrapText="1"/>
    </xf>
    <xf numFmtId="165" fontId="6" fillId="2" borderId="3" xfId="1" applyNumberFormat="1" applyFont="1" applyFill="1" applyBorder="1" applyAlignment="1">
      <alignment horizontal="center" wrapText="1"/>
    </xf>
    <xf numFmtId="165" fontId="6" fillId="2" borderId="4" xfId="1" applyNumberFormat="1" applyFont="1" applyFill="1" applyBorder="1" applyAlignment="1">
      <alignment horizontal="center" wrapText="1"/>
    </xf>
    <xf numFmtId="165" fontId="6" fillId="2" borderId="1" xfId="1" applyNumberFormat="1" applyFont="1" applyFill="1" applyBorder="1" applyAlignment="1">
      <alignment horizontal="center" wrapText="1"/>
    </xf>
    <xf numFmtId="165" fontId="6" fillId="3" borderId="2" xfId="1" applyNumberFormat="1" applyFont="1" applyFill="1" applyBorder="1" applyAlignment="1">
      <alignment horizontal="center"/>
    </xf>
    <xf numFmtId="165" fontId="6" fillId="3" borderId="3" xfId="1" applyNumberFormat="1" applyFont="1" applyFill="1" applyBorder="1" applyAlignment="1">
      <alignment horizontal="center"/>
    </xf>
    <xf numFmtId="165" fontId="6" fillId="3" borderId="4" xfId="1" applyNumberFormat="1" applyFont="1" applyFill="1" applyBorder="1" applyAlignment="1">
      <alignment horizontal="center"/>
    </xf>
    <xf numFmtId="165" fontId="6" fillId="3" borderId="1" xfId="1" applyNumberFormat="1" applyFont="1" applyFill="1" applyBorder="1" applyAlignment="1">
      <alignment horizontal="center" vertical="center" wrapText="1"/>
    </xf>
    <xf numFmtId="166" fontId="6" fillId="3" borderId="1" xfId="1" applyNumberFormat="1" applyFont="1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horizontal="center" vertical="center" wrapText="1"/>
    </xf>
    <xf numFmtId="0" fontId="6" fillId="0" borderId="5" xfId="0" applyFont="1" applyBorder="1"/>
    <xf numFmtId="165" fontId="6" fillId="0" borderId="5" xfId="1" applyNumberFormat="1" applyFont="1" applyFill="1" applyBorder="1" applyAlignment="1">
      <alignment wrapText="1"/>
    </xf>
    <xf numFmtId="166" fontId="6" fillId="0" borderId="5" xfId="1" applyNumberFormat="1" applyFont="1" applyFill="1" applyBorder="1" applyAlignment="1">
      <alignment wrapText="1"/>
    </xf>
    <xf numFmtId="2" fontId="6" fillId="0" borderId="5" xfId="1" applyNumberFormat="1" applyFont="1" applyFill="1" applyBorder="1" applyAlignment="1">
      <alignment wrapText="1"/>
    </xf>
    <xf numFmtId="164" fontId="6" fillId="0" borderId="5" xfId="1" applyFont="1" applyFill="1" applyBorder="1" applyAlignment="1">
      <alignment wrapText="1"/>
    </xf>
    <xf numFmtId="0" fontId="6" fillId="0" borderId="6" xfId="0" applyFont="1" applyBorder="1"/>
    <xf numFmtId="165" fontId="6" fillId="0" borderId="6" xfId="1" applyNumberFormat="1" applyFont="1" applyFill="1" applyBorder="1" applyAlignment="1">
      <alignment wrapText="1"/>
    </xf>
    <xf numFmtId="166" fontId="6" fillId="0" borderId="6" xfId="1" applyNumberFormat="1" applyFont="1" applyFill="1" applyBorder="1" applyAlignment="1">
      <alignment wrapText="1"/>
    </xf>
    <xf numFmtId="2" fontId="6" fillId="0" borderId="6" xfId="1" applyNumberFormat="1" applyFont="1" applyFill="1" applyBorder="1" applyAlignment="1">
      <alignment wrapText="1"/>
    </xf>
    <xf numFmtId="164" fontId="6" fillId="0" borderId="6" xfId="1" applyFont="1" applyFill="1" applyBorder="1" applyAlignment="1">
      <alignment wrapText="1"/>
    </xf>
    <xf numFmtId="0" fontId="0" fillId="0" borderId="6" xfId="0" applyBorder="1"/>
    <xf numFmtId="165" fontId="1" fillId="0" borderId="6" xfId="1" applyNumberFormat="1" applyFont="1" applyFill="1" applyBorder="1" applyAlignment="1">
      <alignment wrapText="1"/>
    </xf>
    <xf numFmtId="166" fontId="1" fillId="0" borderId="6" xfId="1" applyNumberFormat="1" applyFont="1" applyFill="1" applyBorder="1" applyAlignment="1">
      <alignment wrapText="1"/>
    </xf>
    <xf numFmtId="2" fontId="1" fillId="0" borderId="6" xfId="1" applyNumberFormat="1" applyFont="1" applyFill="1" applyBorder="1" applyAlignment="1">
      <alignment wrapText="1"/>
    </xf>
    <xf numFmtId="164" fontId="1" fillId="0" borderId="6" xfId="1" applyFont="1" applyFill="1" applyBorder="1" applyAlignment="1">
      <alignment wrapText="1"/>
    </xf>
    <xf numFmtId="0" fontId="0" fillId="0" borderId="7" xfId="0" applyBorder="1"/>
    <xf numFmtId="165" fontId="1" fillId="0" borderId="7" xfId="1" applyNumberFormat="1" applyFont="1" applyFill="1" applyBorder="1" applyAlignment="1">
      <alignment wrapText="1"/>
    </xf>
    <xf numFmtId="166" fontId="1" fillId="0" borderId="7" xfId="1" applyNumberFormat="1" applyFont="1" applyFill="1" applyBorder="1" applyAlignment="1">
      <alignment wrapText="1"/>
    </xf>
    <xf numFmtId="2" fontId="1" fillId="0" borderId="7" xfId="1" applyNumberFormat="1" applyFont="1" applyFill="1" applyBorder="1" applyAlignment="1">
      <alignment wrapText="1"/>
    </xf>
    <xf numFmtId="164" fontId="1" fillId="0" borderId="7" xfId="1" applyFont="1" applyFill="1" applyBorder="1" applyAlignment="1">
      <alignment wrapText="1"/>
    </xf>
    <xf numFmtId="165" fontId="0" fillId="0" borderId="0" xfId="1" applyNumberFormat="1" applyFont="1"/>
    <xf numFmtId="166" fontId="0" fillId="0" borderId="0" xfId="1" applyNumberFormat="1" applyFont="1"/>
    <xf numFmtId="164" fontId="0" fillId="0" borderId="0" xfId="1" applyFont="1"/>
    <xf numFmtId="2" fontId="0" fillId="0" borderId="0" xfId="1" applyNumberFormat="1" applyFont="1"/>
    <xf numFmtId="165" fontId="6" fillId="2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8" xfId="0" applyFont="1" applyBorder="1"/>
    <xf numFmtId="165" fontId="6" fillId="0" borderId="8" xfId="1" applyNumberFormat="1" applyFont="1" applyFill="1" applyBorder="1" applyAlignment="1">
      <alignment wrapText="1"/>
    </xf>
    <xf numFmtId="166" fontId="6" fillId="0" borderId="8" xfId="1" applyNumberFormat="1" applyFont="1" applyFill="1" applyBorder="1" applyAlignment="1">
      <alignment wrapText="1"/>
    </xf>
    <xf numFmtId="2" fontId="6" fillId="0" borderId="8" xfId="1" applyNumberFormat="1" applyFont="1" applyFill="1" applyBorder="1" applyAlignment="1">
      <alignment wrapText="1"/>
    </xf>
    <xf numFmtId="164" fontId="6" fillId="0" borderId="8" xfId="1" applyFont="1" applyFill="1" applyBorder="1" applyAlignment="1">
      <alignment wrapText="1"/>
    </xf>
    <xf numFmtId="165" fontId="0" fillId="0" borderId="6" xfId="1" applyNumberFormat="1" applyFont="1" applyFill="1" applyBorder="1" applyAlignment="1">
      <alignment wrapText="1"/>
    </xf>
    <xf numFmtId="166" fontId="0" fillId="0" borderId="6" xfId="1" applyNumberFormat="1" applyFont="1" applyFill="1" applyBorder="1" applyAlignment="1">
      <alignment wrapText="1"/>
    </xf>
    <xf numFmtId="2" fontId="0" fillId="0" borderId="6" xfId="1" applyNumberFormat="1" applyFont="1" applyFill="1" applyBorder="1" applyAlignment="1">
      <alignment wrapText="1"/>
    </xf>
    <xf numFmtId="166" fontId="7" fillId="0" borderId="6" xfId="1" applyNumberFormat="1" applyFont="1" applyFill="1" applyBorder="1" applyAlignment="1">
      <alignment wrapText="1"/>
    </xf>
    <xf numFmtId="164" fontId="0" fillId="0" borderId="6" xfId="1" applyFont="1" applyFill="1" applyBorder="1" applyAlignment="1">
      <alignment wrapText="1"/>
    </xf>
    <xf numFmtId="166" fontId="8" fillId="0" borderId="6" xfId="1" applyNumberFormat="1" applyFont="1" applyFill="1" applyBorder="1" applyAlignment="1">
      <alignment wrapText="1"/>
    </xf>
    <xf numFmtId="165" fontId="0" fillId="0" borderId="7" xfId="1" applyNumberFormat="1" applyFont="1" applyFill="1" applyBorder="1" applyAlignment="1">
      <alignment wrapText="1"/>
    </xf>
    <xf numFmtId="166" fontId="0" fillId="0" borderId="7" xfId="1" applyNumberFormat="1" applyFont="1" applyFill="1" applyBorder="1" applyAlignment="1">
      <alignment wrapText="1"/>
    </xf>
    <xf numFmtId="166" fontId="7" fillId="0" borderId="7" xfId="1" applyNumberFormat="1" applyFont="1" applyFill="1" applyBorder="1" applyAlignment="1">
      <alignment wrapText="1"/>
    </xf>
    <xf numFmtId="164" fontId="0" fillId="0" borderId="7" xfId="1" applyFont="1" applyFill="1" applyBorder="1" applyAlignment="1">
      <alignment wrapText="1"/>
    </xf>
    <xf numFmtId="2" fontId="0" fillId="0" borderId="7" xfId="1" applyNumberFormat="1" applyFont="1" applyFill="1" applyBorder="1" applyAlignment="1">
      <alignment wrapText="1"/>
    </xf>
    <xf numFmtId="0" fontId="0" fillId="0" borderId="0" xfId="0" applyAlignment="1">
      <alignment vertical="top" wrapText="1"/>
    </xf>
    <xf numFmtId="165" fontId="0" fillId="0" borderId="9" xfId="1" applyNumberFormat="1" applyFont="1" applyFill="1" applyBorder="1" applyAlignment="1">
      <alignment wrapText="1"/>
    </xf>
    <xf numFmtId="165" fontId="0" fillId="0" borderId="10" xfId="1" applyNumberFormat="1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4:M145"/>
  <sheetViews>
    <sheetView zoomScale="85" zoomScaleNormal="85" workbookViewId="0">
      <selection activeCell="C8" sqref="C8"/>
    </sheetView>
  </sheetViews>
  <sheetFormatPr defaultColWidth="8.85546875" defaultRowHeight="14.25" x14ac:dyDescent="0.2"/>
  <cols>
    <col min="1" max="1" width="9.140625" style="7" customWidth="1"/>
    <col min="2" max="2" width="37.28515625" style="35" customWidth="1"/>
    <col min="3" max="3" width="17.85546875" style="2" customWidth="1"/>
    <col min="4" max="4" width="17.85546875" style="3" customWidth="1"/>
    <col min="5" max="5" width="17.85546875" style="4" customWidth="1"/>
    <col min="6" max="6" width="18" style="5" customWidth="1"/>
    <col min="7" max="7" width="18" style="6" customWidth="1"/>
    <col min="8" max="8" width="18" style="5" customWidth="1"/>
    <col min="9" max="9" width="8.85546875" style="7"/>
    <col min="10" max="10" width="11.7109375" style="7" bestFit="1" customWidth="1"/>
    <col min="11" max="16384" width="8.85546875" style="7"/>
  </cols>
  <sheetData>
    <row r="4" spans="2:13" ht="14.1" x14ac:dyDescent="0.3">
      <c r="B4" s="1" t="s">
        <v>0</v>
      </c>
    </row>
    <row r="5" spans="2:13" ht="15" customHeight="1" x14ac:dyDescent="0.25">
      <c r="B5" s="36" t="s">
        <v>1</v>
      </c>
      <c r="C5" s="37" t="s">
        <v>2</v>
      </c>
      <c r="D5" s="37"/>
      <c r="E5" s="37"/>
      <c r="F5" s="37" t="s">
        <v>3</v>
      </c>
      <c r="G5" s="37"/>
      <c r="H5" s="37"/>
      <c r="K5" s="8"/>
    </row>
    <row r="6" spans="2:13" ht="15" x14ac:dyDescent="0.25">
      <c r="B6" s="36"/>
      <c r="C6" s="38" t="s">
        <v>4</v>
      </c>
      <c r="D6" s="39"/>
      <c r="E6" s="40"/>
      <c r="F6" s="38" t="s">
        <v>4</v>
      </c>
      <c r="G6" s="39"/>
      <c r="H6" s="40"/>
    </row>
    <row r="7" spans="2:13" ht="45" x14ac:dyDescent="0.2">
      <c r="B7" s="36"/>
      <c r="C7" s="9" t="s">
        <v>5</v>
      </c>
      <c r="D7" s="10" t="s">
        <v>6</v>
      </c>
      <c r="E7" s="11" t="s">
        <v>7</v>
      </c>
      <c r="F7" s="9" t="s">
        <v>8</v>
      </c>
      <c r="G7" s="11" t="s">
        <v>9</v>
      </c>
      <c r="H7" s="11" t="s">
        <v>7</v>
      </c>
      <c r="J7" s="8"/>
    </row>
    <row r="8" spans="2:13" s="17" customFormat="1" ht="12" customHeight="1" x14ac:dyDescent="0.3">
      <c r="B8" s="12" t="s">
        <v>10</v>
      </c>
      <c r="C8" s="13">
        <v>47700.794999999998</v>
      </c>
      <c r="D8" s="14">
        <v>261.65300000000002</v>
      </c>
      <c r="E8" s="15">
        <v>0.54900000000000004</v>
      </c>
      <c r="F8" s="14">
        <v>63.346515721990656</v>
      </c>
      <c r="G8" s="15">
        <v>9.8123553749440741E-3</v>
      </c>
      <c r="H8" s="16">
        <v>1.5490255082149284E-2</v>
      </c>
      <c r="J8" s="8"/>
      <c r="K8" s="8"/>
      <c r="L8" s="8"/>
      <c r="M8" s="8"/>
    </row>
    <row r="9" spans="2:13" s="17" customFormat="1" ht="20.25" customHeight="1" x14ac:dyDescent="0.3">
      <c r="B9" s="18" t="s">
        <v>11</v>
      </c>
      <c r="C9" s="19">
        <v>6147.7370000000001</v>
      </c>
      <c r="D9" s="20">
        <v>73.16</v>
      </c>
      <c r="E9" s="20">
        <v>1.19</v>
      </c>
      <c r="F9" s="20">
        <v>60.823988109858831</v>
      </c>
      <c r="G9" s="21">
        <v>2.2426522532022534E-2</v>
      </c>
      <c r="H9" s="22">
        <v>3.6872768550975821E-2</v>
      </c>
      <c r="J9" s="8"/>
      <c r="K9" s="8"/>
      <c r="L9" s="8"/>
      <c r="M9" s="7"/>
    </row>
    <row r="10" spans="2:13" ht="24" customHeight="1" x14ac:dyDescent="0.3">
      <c r="B10" s="23" t="s">
        <v>12</v>
      </c>
      <c r="C10" s="24">
        <v>841.28899999999999</v>
      </c>
      <c r="D10" s="25">
        <v>27.887</v>
      </c>
      <c r="E10" s="26">
        <f>(D10/C10)*100</f>
        <v>3.3147943215708278</v>
      </c>
      <c r="F10" s="25">
        <v>62.016644763721871</v>
      </c>
      <c r="G10" s="26">
        <v>6.3005293846549432E-2</v>
      </c>
      <c r="H10" s="27">
        <v>0.10160624431685941</v>
      </c>
      <c r="J10" s="8"/>
      <c r="K10" s="8"/>
      <c r="L10" s="8"/>
    </row>
    <row r="11" spans="2:13" ht="24" customHeight="1" x14ac:dyDescent="0.3">
      <c r="B11" s="23" t="s">
        <v>13</v>
      </c>
      <c r="C11" s="24">
        <v>208.16800000000001</v>
      </c>
      <c r="D11" s="25">
        <v>10.99</v>
      </c>
      <c r="E11" s="26">
        <f t="shared" ref="E11:E74" si="0">(D11/C11)*100</f>
        <v>5.2793897236847158</v>
      </c>
      <c r="F11" s="25">
        <v>61.490413680788173</v>
      </c>
      <c r="G11" s="26">
        <v>7.3342045517249543E-2</v>
      </c>
      <c r="H11" s="27">
        <v>0.11924965137730702</v>
      </c>
      <c r="J11" s="8"/>
      <c r="K11" s="8"/>
      <c r="L11" s="8"/>
    </row>
    <row r="12" spans="2:13" ht="24" customHeight="1" x14ac:dyDescent="0.3">
      <c r="B12" s="23" t="s">
        <v>14</v>
      </c>
      <c r="C12" s="24">
        <v>60.140999999999998</v>
      </c>
      <c r="D12" s="25">
        <v>5.6769999999999996</v>
      </c>
      <c r="E12" s="26">
        <f t="shared" si="0"/>
        <v>9.4394838795497247</v>
      </c>
      <c r="F12" s="25">
        <v>63.056202354688615</v>
      </c>
      <c r="G12" s="26">
        <v>7.3504901863141972E-2</v>
      </c>
      <c r="H12" s="27">
        <v>0.12608572883700228</v>
      </c>
      <c r="J12" s="8"/>
      <c r="K12" s="8"/>
      <c r="L12" s="8"/>
    </row>
    <row r="13" spans="2:13" ht="14.1" x14ac:dyDescent="0.3">
      <c r="B13" s="23" t="s">
        <v>15</v>
      </c>
      <c r="C13" s="24">
        <v>1431.258</v>
      </c>
      <c r="D13" s="25">
        <v>13.625999999999999</v>
      </c>
      <c r="E13" s="26">
        <f t="shared" si="0"/>
        <v>0.95202961310958611</v>
      </c>
      <c r="F13" s="25">
        <v>63.071918538652447</v>
      </c>
      <c r="G13" s="26">
        <v>6.6355196437820174E-2</v>
      </c>
      <c r="H13" s="27">
        <v>0.11141032743021823</v>
      </c>
      <c r="J13" s="8"/>
      <c r="K13" s="8"/>
      <c r="L13" s="8"/>
    </row>
    <row r="14" spans="2:13" ht="14.1" x14ac:dyDescent="0.3">
      <c r="B14" s="23" t="s">
        <v>16</v>
      </c>
      <c r="C14" s="24">
        <v>203.31800000000001</v>
      </c>
      <c r="D14" s="25">
        <v>34.359000000000002</v>
      </c>
      <c r="E14" s="26">
        <f t="shared" si="0"/>
        <v>16.899143214078439</v>
      </c>
      <c r="F14" s="25">
        <v>58.303585894624042</v>
      </c>
      <c r="G14" s="26">
        <v>7.3448502522407061E-2</v>
      </c>
      <c r="H14" s="27">
        <v>0.11647163976805459</v>
      </c>
      <c r="J14" s="8"/>
      <c r="K14" s="8"/>
      <c r="L14" s="8"/>
    </row>
    <row r="15" spans="2:13" ht="14.1" x14ac:dyDescent="0.3">
      <c r="B15" s="23" t="s">
        <v>17</v>
      </c>
      <c r="C15" s="24">
        <v>311.19900000000001</v>
      </c>
      <c r="D15" s="25">
        <v>3.71</v>
      </c>
      <c r="E15" s="26">
        <f t="shared" si="0"/>
        <v>1.1921632138920755</v>
      </c>
      <c r="F15" s="25">
        <v>61.940643359241534</v>
      </c>
      <c r="G15" s="26">
        <v>0.15854152112379277</v>
      </c>
      <c r="H15" s="27">
        <v>0.25147413759420439</v>
      </c>
      <c r="J15" s="8"/>
      <c r="K15" s="8"/>
      <c r="L15" s="8"/>
    </row>
    <row r="16" spans="2:13" ht="14.1" x14ac:dyDescent="0.3">
      <c r="B16" s="23" t="s">
        <v>18</v>
      </c>
      <c r="C16" s="24">
        <v>362.04</v>
      </c>
      <c r="D16" s="25">
        <v>37.313000000000002</v>
      </c>
      <c r="E16" s="26">
        <f t="shared" si="0"/>
        <v>10.306319743674733</v>
      </c>
      <c r="F16" s="25">
        <v>59.554873253422834</v>
      </c>
      <c r="G16" s="26">
        <v>5.0432159503972139E-2</v>
      </c>
      <c r="H16" s="27">
        <v>8.5221691101106098E-2</v>
      </c>
      <c r="J16" s="8"/>
      <c r="K16" s="8"/>
      <c r="L16" s="8"/>
    </row>
    <row r="17" spans="2:13" ht="14.1" x14ac:dyDescent="0.3">
      <c r="B17" s="23" t="s">
        <v>19</v>
      </c>
      <c r="C17" s="24">
        <v>27.145</v>
      </c>
      <c r="D17" s="25">
        <v>4.9690000000000003</v>
      </c>
      <c r="E17" s="26">
        <f t="shared" si="0"/>
        <v>18.305396942346658</v>
      </c>
      <c r="F17" s="25">
        <v>55.839990400109706</v>
      </c>
      <c r="G17" s="26">
        <v>5.7051524173794194E-2</v>
      </c>
      <c r="H17" s="27">
        <v>9.7604026007555106E-2</v>
      </c>
      <c r="J17" s="8"/>
      <c r="K17" s="8"/>
      <c r="L17" s="8"/>
    </row>
    <row r="18" spans="2:13" ht="14.1" x14ac:dyDescent="0.3">
      <c r="B18" s="23" t="s">
        <v>20</v>
      </c>
      <c r="C18" s="24">
        <v>415.77699999999999</v>
      </c>
      <c r="D18" s="25">
        <v>4.5990000000000002</v>
      </c>
      <c r="E18" s="26">
        <f t="shared" si="0"/>
        <v>1.1061217912486743</v>
      </c>
      <c r="F18" s="25">
        <v>58.89792533040449</v>
      </c>
      <c r="G18" s="26">
        <v>6.8386411228603672E-2</v>
      </c>
      <c r="H18" s="27">
        <v>0.11004067133708995</v>
      </c>
      <c r="J18" s="8"/>
      <c r="K18" s="8"/>
      <c r="L18" s="8"/>
    </row>
    <row r="19" spans="2:13" ht="14.1" x14ac:dyDescent="0.3">
      <c r="B19" s="23" t="s">
        <v>21</v>
      </c>
      <c r="C19" s="24">
        <v>693.14599999999996</v>
      </c>
      <c r="D19" s="25">
        <v>10.558999999999999</v>
      </c>
      <c r="E19" s="26">
        <f t="shared" si="0"/>
        <v>1.5233442882163355</v>
      </c>
      <c r="F19" s="25">
        <v>59.177052005618791</v>
      </c>
      <c r="G19" s="26">
        <v>6.8326100294197639E-2</v>
      </c>
      <c r="H19" s="27">
        <v>0.11440895718521522</v>
      </c>
      <c r="J19" s="8"/>
      <c r="K19" s="8"/>
      <c r="L19" s="8"/>
    </row>
    <row r="20" spans="2:13" ht="14.1" x14ac:dyDescent="0.3">
      <c r="B20" s="23" t="s">
        <v>22</v>
      </c>
      <c r="C20" s="24">
        <v>157.07900000000001</v>
      </c>
      <c r="D20" s="25">
        <v>13.688000000000001</v>
      </c>
      <c r="E20" s="26">
        <f t="shared" si="0"/>
        <v>8.7140865424404268</v>
      </c>
      <c r="F20" s="25">
        <v>58.429196387028938</v>
      </c>
      <c r="G20" s="26">
        <v>6.4131134785397476E-2</v>
      </c>
      <c r="H20" s="27">
        <v>0.10973837110898864</v>
      </c>
      <c r="J20" s="8"/>
      <c r="K20" s="8"/>
      <c r="L20" s="8"/>
    </row>
    <row r="21" spans="2:13" ht="14.1" x14ac:dyDescent="0.3">
      <c r="B21" s="23" t="s">
        <v>23</v>
      </c>
      <c r="C21" s="24">
        <v>107.65900000000001</v>
      </c>
      <c r="D21" s="25">
        <v>13.282</v>
      </c>
      <c r="E21" s="26">
        <f t="shared" si="0"/>
        <v>12.337101403505512</v>
      </c>
      <c r="F21" s="25">
        <v>62.146574947084865</v>
      </c>
      <c r="G21" s="26">
        <v>0.10677757999226206</v>
      </c>
      <c r="H21" s="27">
        <v>0.17238497530241689</v>
      </c>
      <c r="J21" s="8"/>
      <c r="K21" s="8"/>
      <c r="L21" s="8"/>
    </row>
    <row r="22" spans="2:13" ht="14.1" x14ac:dyDescent="0.3">
      <c r="B22" s="23" t="s">
        <v>24</v>
      </c>
      <c r="C22" s="24">
        <v>282.43599999999998</v>
      </c>
      <c r="D22" s="25">
        <v>10.061999999999999</v>
      </c>
      <c r="E22" s="26">
        <f t="shared" si="0"/>
        <v>3.5625770085966382</v>
      </c>
      <c r="F22" s="25">
        <v>59.719701277357707</v>
      </c>
      <c r="G22" s="26">
        <v>7.1776881394469486E-2</v>
      </c>
      <c r="H22" s="27">
        <v>0.11168781868034657</v>
      </c>
      <c r="J22" s="8"/>
      <c r="K22" s="8"/>
      <c r="L22" s="8"/>
    </row>
    <row r="23" spans="2:13" ht="14.1" x14ac:dyDescent="0.3">
      <c r="B23" s="23" t="s">
        <v>25</v>
      </c>
      <c r="C23" s="24">
        <v>263.69299999999998</v>
      </c>
      <c r="D23" s="25">
        <v>12.945</v>
      </c>
      <c r="E23" s="26">
        <f t="shared" si="0"/>
        <v>4.9091177998657534</v>
      </c>
      <c r="F23" s="25">
        <v>58.445218874049644</v>
      </c>
      <c r="G23" s="26">
        <v>6.9443333376819003E-2</v>
      </c>
      <c r="H23" s="27">
        <v>0.11833395567933053</v>
      </c>
      <c r="J23" s="8"/>
      <c r="K23" s="8"/>
      <c r="L23" s="8"/>
    </row>
    <row r="24" spans="2:13" ht="14.1" x14ac:dyDescent="0.3">
      <c r="B24" s="23" t="s">
        <v>26</v>
      </c>
      <c r="C24" s="24">
        <v>262.08800000000002</v>
      </c>
      <c r="D24" s="25">
        <v>7.6210000000000004</v>
      </c>
      <c r="E24" s="26">
        <f t="shared" si="0"/>
        <v>2.9078019596471414</v>
      </c>
      <c r="F24" s="25">
        <v>64.276904293352345</v>
      </c>
      <c r="G24" s="26">
        <v>8.613386079246596E-2</v>
      </c>
      <c r="H24" s="27">
        <v>0.14710704919572759</v>
      </c>
      <c r="J24" s="8"/>
      <c r="K24" s="8"/>
      <c r="L24" s="8"/>
    </row>
    <row r="25" spans="2:13" ht="14.1" x14ac:dyDescent="0.3">
      <c r="B25" s="23" t="s">
        <v>27</v>
      </c>
      <c r="C25" s="24">
        <v>331.49299999999999</v>
      </c>
      <c r="D25" s="25">
        <v>3.61</v>
      </c>
      <c r="E25" s="26">
        <f t="shared" si="0"/>
        <v>1.089012437668367</v>
      </c>
      <c r="F25" s="25">
        <v>58.691795181183316</v>
      </c>
      <c r="G25" s="26">
        <v>0.10661071155242548</v>
      </c>
      <c r="H25" s="27">
        <v>0.19092824546829013</v>
      </c>
      <c r="J25" s="8"/>
      <c r="K25" s="8"/>
      <c r="L25" s="8"/>
    </row>
    <row r="26" spans="2:13" ht="14.1" x14ac:dyDescent="0.3">
      <c r="B26" s="23" t="s">
        <v>28</v>
      </c>
      <c r="C26" s="24">
        <v>189.80799999999999</v>
      </c>
      <c r="D26" s="25">
        <v>20.486999999999998</v>
      </c>
      <c r="E26" s="26">
        <f t="shared" si="0"/>
        <v>10.793538733878446</v>
      </c>
      <c r="F26" s="25">
        <v>58.569831701191376</v>
      </c>
      <c r="G26" s="26">
        <v>6.5231600924308894E-2</v>
      </c>
      <c r="H26" s="27">
        <v>0.11073866128756824</v>
      </c>
      <c r="J26" s="8"/>
      <c r="K26" s="8"/>
      <c r="L26" s="8"/>
    </row>
    <row r="27" spans="2:13" s="17" customFormat="1" ht="27.95" x14ac:dyDescent="0.3">
      <c r="B27" s="18" t="s">
        <v>29</v>
      </c>
      <c r="C27" s="19">
        <v>801.58199999999999</v>
      </c>
      <c r="D27" s="20">
        <v>13.381</v>
      </c>
      <c r="E27" s="21">
        <v>1.669</v>
      </c>
      <c r="F27" s="20">
        <v>64.051176862205978</v>
      </c>
      <c r="G27" s="21">
        <v>4.1321882757779101E-2</v>
      </c>
      <c r="H27" s="22">
        <v>6.45136048721765E-2</v>
      </c>
      <c r="J27" s="8"/>
      <c r="K27" s="8"/>
      <c r="L27" s="8"/>
      <c r="M27" s="7"/>
    </row>
    <row r="28" spans="2:13" ht="14.1" x14ac:dyDescent="0.3">
      <c r="B28" s="23" t="s">
        <v>30</v>
      </c>
      <c r="C28" s="24">
        <v>100.34099999999999</v>
      </c>
      <c r="D28" s="25">
        <v>3.851</v>
      </c>
      <c r="E28" s="26">
        <f t="shared" si="0"/>
        <v>3.837912717632872</v>
      </c>
      <c r="F28" s="25">
        <v>59.201744837222911</v>
      </c>
      <c r="G28" s="26">
        <v>9.434928679955383E-2</v>
      </c>
      <c r="H28" s="27">
        <v>0.15939127752003707</v>
      </c>
      <c r="J28" s="8"/>
      <c r="K28" s="8"/>
      <c r="L28" s="8"/>
    </row>
    <row r="29" spans="2:13" ht="14.1" x14ac:dyDescent="0.3">
      <c r="B29" s="23" t="s">
        <v>31</v>
      </c>
      <c r="C29" s="24">
        <v>236.57900000000001</v>
      </c>
      <c r="D29" s="25">
        <v>11.157999999999999</v>
      </c>
      <c r="E29" s="26">
        <f t="shared" si="0"/>
        <v>4.7163949462970081</v>
      </c>
      <c r="F29" s="25">
        <v>65.283437910041812</v>
      </c>
      <c r="G29" s="26">
        <v>8.7507668552927187E-2</v>
      </c>
      <c r="H29" s="27">
        <v>0.13402653004116602</v>
      </c>
      <c r="J29" s="8"/>
      <c r="K29" s="8"/>
      <c r="L29" s="8"/>
    </row>
    <row r="30" spans="2:13" ht="14.1" x14ac:dyDescent="0.3">
      <c r="B30" s="23" t="s">
        <v>32</v>
      </c>
      <c r="C30" s="24">
        <v>142.99299999999999</v>
      </c>
      <c r="D30" s="25">
        <v>4.077</v>
      </c>
      <c r="E30" s="26">
        <f t="shared" si="0"/>
        <v>2.8511885197177484</v>
      </c>
      <c r="F30" s="25">
        <v>57.715228847776103</v>
      </c>
      <c r="G30" s="26">
        <v>6.7023476635980878E-2</v>
      </c>
      <c r="H30" s="27">
        <v>0.11610295778734753</v>
      </c>
      <c r="J30" s="8"/>
      <c r="K30" s="8"/>
      <c r="L30" s="8"/>
    </row>
    <row r="31" spans="2:13" ht="14.1" x14ac:dyDescent="0.3">
      <c r="B31" s="23" t="s">
        <v>33</v>
      </c>
      <c r="C31" s="24">
        <v>91.594999999999999</v>
      </c>
      <c r="D31" s="25">
        <v>3.5910000000000002</v>
      </c>
      <c r="E31" s="26">
        <f t="shared" si="0"/>
        <v>3.9205196790217811</v>
      </c>
      <c r="F31" s="25">
        <v>65.768959203456177</v>
      </c>
      <c r="G31" s="26">
        <v>7.3253011175212948E-2</v>
      </c>
      <c r="H31" s="27">
        <v>0.11136342952943325</v>
      </c>
      <c r="J31" s="8"/>
      <c r="K31" s="8"/>
      <c r="L31" s="8"/>
    </row>
    <row r="32" spans="2:13" ht="14.1" x14ac:dyDescent="0.3">
      <c r="B32" s="23" t="s">
        <v>34</v>
      </c>
      <c r="C32" s="24">
        <v>96.393000000000001</v>
      </c>
      <c r="D32" s="25">
        <v>3.9159999999999999</v>
      </c>
      <c r="E32" s="26">
        <f t="shared" si="0"/>
        <v>4.0625356613032064</v>
      </c>
      <c r="F32" s="25">
        <v>66.241576070772439</v>
      </c>
      <c r="G32" s="26">
        <v>0.10592109870379658</v>
      </c>
      <c r="H32" s="27">
        <v>0.15991539682879344</v>
      </c>
      <c r="J32" s="8"/>
      <c r="K32" s="8"/>
      <c r="L32" s="8"/>
    </row>
    <row r="33" spans="2:13" ht="14.1" x14ac:dyDescent="0.3">
      <c r="B33" s="23" t="s">
        <v>35</v>
      </c>
      <c r="C33" s="24">
        <v>79.992000000000004</v>
      </c>
      <c r="D33" s="25">
        <v>2.742</v>
      </c>
      <c r="E33" s="26">
        <f t="shared" si="0"/>
        <v>3.4278427842784271</v>
      </c>
      <c r="F33" s="25">
        <v>75.939027583626242</v>
      </c>
      <c r="G33" s="26">
        <v>0.14203668107550388</v>
      </c>
      <c r="H33" s="27">
        <v>0.18704715696189869</v>
      </c>
      <c r="J33" s="8"/>
      <c r="K33" s="8"/>
      <c r="L33" s="8"/>
    </row>
    <row r="34" spans="2:13" ht="14.1" x14ac:dyDescent="0.3">
      <c r="B34" s="23" t="s">
        <v>36</v>
      </c>
      <c r="C34" s="24">
        <v>53.688000000000002</v>
      </c>
      <c r="D34" s="25">
        <v>1.9419999999999999</v>
      </c>
      <c r="E34" s="26">
        <f t="shared" si="0"/>
        <v>3.6171956489345849</v>
      </c>
      <c r="F34" s="25">
        <v>65.702056663019121</v>
      </c>
      <c r="G34" s="26">
        <v>8.9465645473485997E-2</v>
      </c>
      <c r="H34" s="27">
        <v>0.13626589625324964</v>
      </c>
      <c r="J34" s="8"/>
      <c r="K34" s="8"/>
      <c r="L34" s="8"/>
    </row>
    <row r="35" spans="2:13" s="17" customFormat="1" ht="14.1" x14ac:dyDescent="0.3">
      <c r="B35" s="18" t="s">
        <v>37</v>
      </c>
      <c r="C35" s="19">
        <v>2337.0610000000001</v>
      </c>
      <c r="D35" s="20">
        <v>46.19</v>
      </c>
      <c r="E35" s="21">
        <v>1.976</v>
      </c>
      <c r="F35" s="20">
        <v>65.181080902495907</v>
      </c>
      <c r="G35" s="21">
        <v>4.5053841441484478E-2</v>
      </c>
      <c r="H35" s="22">
        <v>6.9119926869469814E-2</v>
      </c>
      <c r="J35" s="8"/>
      <c r="K35" s="8"/>
      <c r="L35" s="8"/>
      <c r="M35" s="7"/>
    </row>
    <row r="36" spans="2:13" ht="14.1" x14ac:dyDescent="0.3">
      <c r="B36" s="23" t="s">
        <v>38</v>
      </c>
      <c r="C36" s="24">
        <v>341.67200000000003</v>
      </c>
      <c r="D36" s="25">
        <v>10.705</v>
      </c>
      <c r="E36" s="26">
        <f t="shared" si="0"/>
        <v>3.1331218244398134</v>
      </c>
      <c r="F36" s="25">
        <v>77.641417269782281</v>
      </c>
      <c r="G36" s="26">
        <v>8.62530835616164E-2</v>
      </c>
      <c r="H36" s="27">
        <v>0.11105137988430877</v>
      </c>
      <c r="J36" s="8"/>
      <c r="K36" s="8"/>
      <c r="L36" s="8"/>
    </row>
    <row r="37" spans="2:13" ht="14.1" x14ac:dyDescent="0.3">
      <c r="B37" s="23" t="s">
        <v>39</v>
      </c>
      <c r="C37" s="24">
        <v>306.06</v>
      </c>
      <c r="D37" s="25">
        <v>12.496</v>
      </c>
      <c r="E37" s="26">
        <f t="shared" si="0"/>
        <v>4.0828595700189503</v>
      </c>
      <c r="F37" s="25">
        <v>60.374577567889141</v>
      </c>
      <c r="G37" s="26">
        <v>8.8246689441406179E-2</v>
      </c>
      <c r="H37" s="27">
        <v>0.14616045769430774</v>
      </c>
      <c r="J37" s="8"/>
      <c r="K37" s="8"/>
      <c r="L37" s="8"/>
    </row>
    <row r="38" spans="2:13" ht="14.1" x14ac:dyDescent="0.3">
      <c r="B38" s="23" t="s">
        <v>40</v>
      </c>
      <c r="C38" s="24">
        <v>381.33800000000002</v>
      </c>
      <c r="D38" s="25">
        <v>12.016</v>
      </c>
      <c r="E38" s="26">
        <f t="shared" si="0"/>
        <v>3.1510103897329924</v>
      </c>
      <c r="F38" s="25">
        <v>65.013032981605491</v>
      </c>
      <c r="G38" s="26">
        <v>6.778338815319436E-2</v>
      </c>
      <c r="H38" s="27">
        <v>0.10424676045733268</v>
      </c>
      <c r="J38" s="8"/>
      <c r="K38" s="8"/>
      <c r="L38" s="8"/>
    </row>
    <row r="39" spans="2:13" ht="14.1" x14ac:dyDescent="0.3">
      <c r="B39" s="23" t="s">
        <v>41</v>
      </c>
      <c r="C39" s="24">
        <v>1307.99</v>
      </c>
      <c r="D39" s="25">
        <v>47.076999999999998</v>
      </c>
      <c r="E39" s="26">
        <f t="shared" si="0"/>
        <v>3.5991865381233801</v>
      </c>
      <c r="F39" s="25">
        <v>63.744251154317702</v>
      </c>
      <c r="G39" s="26">
        <v>6.649792041475773E-2</v>
      </c>
      <c r="H39" s="27">
        <v>0.10430772854625536</v>
      </c>
      <c r="J39" s="8"/>
      <c r="K39" s="8"/>
      <c r="L39" s="8"/>
    </row>
    <row r="40" spans="2:13" s="17" customFormat="1" ht="14.1" x14ac:dyDescent="0.3">
      <c r="B40" s="18" t="s">
        <v>42</v>
      </c>
      <c r="C40" s="19">
        <v>1635.306</v>
      </c>
      <c r="D40" s="20">
        <v>43.845999999999997</v>
      </c>
      <c r="E40" s="21">
        <v>2.681</v>
      </c>
      <c r="F40" s="20">
        <v>65.719599804432079</v>
      </c>
      <c r="G40" s="21">
        <v>4.2671116975832993E-2</v>
      </c>
      <c r="H40" s="22">
        <v>6.4920478599159712E-2</v>
      </c>
      <c r="J40" s="8"/>
      <c r="K40" s="8"/>
      <c r="L40" s="8"/>
      <c r="M40" s="7"/>
    </row>
    <row r="41" spans="2:13" ht="14.1" x14ac:dyDescent="0.3">
      <c r="B41" s="23" t="s">
        <v>43</v>
      </c>
      <c r="C41" s="24">
        <v>8.85</v>
      </c>
      <c r="D41" s="25">
        <v>0.54800000000000004</v>
      </c>
      <c r="E41" s="26">
        <f t="shared" si="0"/>
        <v>6.1920903954802267</v>
      </c>
      <c r="F41" s="25">
        <v>74.682858910891113</v>
      </c>
      <c r="G41" s="26">
        <v>0.10112203081296399</v>
      </c>
      <c r="H41" s="27">
        <v>0.13542713951201912</v>
      </c>
      <c r="J41" s="8"/>
      <c r="K41" s="8"/>
      <c r="L41" s="8"/>
    </row>
    <row r="42" spans="2:13" x14ac:dyDescent="0.2">
      <c r="B42" s="23" t="s">
        <v>44</v>
      </c>
      <c r="C42" s="24">
        <v>587.27099999999996</v>
      </c>
      <c r="D42" s="25">
        <v>21.49</v>
      </c>
      <c r="E42" s="26">
        <f t="shared" si="0"/>
        <v>3.6592986883397951</v>
      </c>
      <c r="F42" s="25">
        <v>66.922289174818076</v>
      </c>
      <c r="G42" s="26">
        <v>7.5583359366162603E-2</v>
      </c>
      <c r="H42" s="27">
        <v>0.11296271265656727</v>
      </c>
      <c r="J42" s="8"/>
      <c r="K42" s="8"/>
      <c r="L42" s="8"/>
    </row>
    <row r="43" spans="2:13" x14ac:dyDescent="0.2">
      <c r="B43" s="23" t="s">
        <v>45</v>
      </c>
      <c r="C43" s="24">
        <v>723.90099999999995</v>
      </c>
      <c r="D43" s="25">
        <v>30.94</v>
      </c>
      <c r="E43" s="26">
        <f t="shared" si="0"/>
        <v>4.2740651000620256</v>
      </c>
      <c r="F43" s="25">
        <v>63.295432951254647</v>
      </c>
      <c r="G43" s="26">
        <v>6.196730882882226E-2</v>
      </c>
      <c r="H43" s="27">
        <v>9.786868440875339E-2</v>
      </c>
      <c r="J43" s="8"/>
      <c r="K43" s="8"/>
      <c r="L43" s="8"/>
    </row>
    <row r="44" spans="2:13" x14ac:dyDescent="0.2">
      <c r="B44" s="23" t="s">
        <v>46</v>
      </c>
      <c r="C44" s="24">
        <v>227.84299999999999</v>
      </c>
      <c r="D44" s="25">
        <v>8.26</v>
      </c>
      <c r="E44" s="26">
        <f t="shared" si="0"/>
        <v>3.6253033887369814</v>
      </c>
      <c r="F44" s="25">
        <v>69.669990678768144</v>
      </c>
      <c r="G44" s="26">
        <v>0.11016649485373353</v>
      </c>
      <c r="H44" s="27">
        <v>0.15810308385967761</v>
      </c>
      <c r="J44" s="8"/>
      <c r="K44" s="8"/>
      <c r="L44" s="8"/>
    </row>
    <row r="45" spans="2:13" x14ac:dyDescent="0.2">
      <c r="B45" s="23" t="s">
        <v>47</v>
      </c>
      <c r="C45" s="24">
        <v>87.441000000000003</v>
      </c>
      <c r="D45" s="25">
        <v>2.9119999999999999</v>
      </c>
      <c r="E45" s="26">
        <f t="shared" si="0"/>
        <v>3.3302455369906565</v>
      </c>
      <c r="F45" s="25">
        <v>68.207565321622369</v>
      </c>
      <c r="G45" s="26">
        <v>8.6146070968464689E-2</v>
      </c>
      <c r="H45" s="27">
        <v>0.12633514104058705</v>
      </c>
      <c r="J45" s="8"/>
      <c r="K45" s="8"/>
      <c r="L45" s="8"/>
    </row>
    <row r="46" spans="2:13" s="17" customFormat="1" ht="15" x14ac:dyDescent="0.25">
      <c r="B46" s="18" t="s">
        <v>48</v>
      </c>
      <c r="C46" s="19">
        <v>5182.8450000000003</v>
      </c>
      <c r="D46" s="20">
        <v>99.363</v>
      </c>
      <c r="E46" s="21">
        <v>1.917</v>
      </c>
      <c r="F46" s="20">
        <v>58.976635106264006</v>
      </c>
      <c r="G46" s="21">
        <v>3.271281368467395E-2</v>
      </c>
      <c r="H46" s="22">
        <v>5.5469383690619309E-2</v>
      </c>
      <c r="J46" s="8"/>
      <c r="K46" s="8"/>
      <c r="L46" s="8"/>
      <c r="M46" s="7"/>
    </row>
    <row r="47" spans="2:13" x14ac:dyDescent="0.2">
      <c r="B47" s="23" t="s">
        <v>49</v>
      </c>
      <c r="C47" s="24">
        <v>102.06100000000001</v>
      </c>
      <c r="D47" s="25">
        <v>3.8570000000000002</v>
      </c>
      <c r="E47" s="26">
        <f t="shared" si="0"/>
        <v>3.7791124915491712</v>
      </c>
      <c r="F47" s="25">
        <v>66.50163412622436</v>
      </c>
      <c r="G47" s="26">
        <v>7.6698715334638207E-2</v>
      </c>
      <c r="H47" s="27">
        <v>0.11536408940339388</v>
      </c>
      <c r="J47" s="8"/>
      <c r="K47" s="8"/>
      <c r="L47" s="8"/>
    </row>
    <row r="48" spans="2:13" x14ac:dyDescent="0.2">
      <c r="B48" s="23" t="s">
        <v>50</v>
      </c>
      <c r="C48" s="24">
        <v>324.56099999999998</v>
      </c>
      <c r="D48" s="25">
        <v>11.584</v>
      </c>
      <c r="E48" s="26">
        <f t="shared" si="0"/>
        <v>3.5691287616195417</v>
      </c>
      <c r="F48" s="25">
        <v>54.66826476609058</v>
      </c>
      <c r="G48" s="26">
        <v>6.6044706392474256E-2</v>
      </c>
      <c r="H48" s="27">
        <v>0.12077595526209051</v>
      </c>
      <c r="J48" s="8"/>
      <c r="K48" s="8"/>
      <c r="L48" s="8"/>
    </row>
    <row r="49" spans="2:13" x14ac:dyDescent="0.2">
      <c r="B49" s="23" t="s">
        <v>51</v>
      </c>
      <c r="C49" s="24">
        <v>1555.796</v>
      </c>
      <c r="D49" s="25">
        <v>73.406999999999996</v>
      </c>
      <c r="E49" s="26">
        <f t="shared" si="0"/>
        <v>4.7182921154187305</v>
      </c>
      <c r="F49" s="25">
        <v>59.280462153521718</v>
      </c>
      <c r="G49" s="26">
        <v>6.696635164602957E-2</v>
      </c>
      <c r="H49" s="27">
        <v>0.11297873878723581</v>
      </c>
      <c r="J49" s="8"/>
      <c r="K49" s="8"/>
      <c r="L49" s="8"/>
    </row>
    <row r="50" spans="2:13" x14ac:dyDescent="0.2">
      <c r="B50" s="23" t="s">
        <v>52</v>
      </c>
      <c r="C50" s="24">
        <v>981.46400000000006</v>
      </c>
      <c r="D50" s="25">
        <v>41.984999999999999</v>
      </c>
      <c r="E50" s="26">
        <f t="shared" si="0"/>
        <v>4.2777931742784245</v>
      </c>
      <c r="F50" s="25">
        <v>58.716158951226618</v>
      </c>
      <c r="G50" s="26">
        <v>9.4606628483632063E-2</v>
      </c>
      <c r="H50" s="27">
        <v>0.16117790595157455</v>
      </c>
      <c r="J50" s="8"/>
      <c r="K50" s="8"/>
      <c r="L50" s="8"/>
    </row>
    <row r="51" spans="2:13" x14ac:dyDescent="0.2">
      <c r="B51" s="23" t="s">
        <v>53</v>
      </c>
      <c r="C51" s="24">
        <v>990.29700000000003</v>
      </c>
      <c r="D51" s="25">
        <v>45.008000000000003</v>
      </c>
      <c r="E51" s="26">
        <f t="shared" si="0"/>
        <v>4.5448991565156716</v>
      </c>
      <c r="F51" s="25">
        <v>57.915009988802559</v>
      </c>
      <c r="G51" s="26">
        <v>6.5945450147343015E-2</v>
      </c>
      <c r="H51" s="27">
        <v>0.11381295937358731</v>
      </c>
      <c r="J51" s="8"/>
      <c r="K51" s="8"/>
      <c r="L51" s="8"/>
    </row>
    <row r="52" spans="2:13" x14ac:dyDescent="0.2">
      <c r="B52" s="23" t="s">
        <v>54</v>
      </c>
      <c r="C52" s="24">
        <v>241.66200000000001</v>
      </c>
      <c r="D52" s="25">
        <v>8.7409999999999997</v>
      </c>
      <c r="E52" s="26">
        <f t="shared" si="0"/>
        <v>3.6170353634415009</v>
      </c>
      <c r="F52" s="25">
        <v>64.820955537122188</v>
      </c>
      <c r="G52" s="26">
        <v>6.4458010497764714E-2</v>
      </c>
      <c r="H52" s="27">
        <v>9.9428619996465462E-2</v>
      </c>
      <c r="J52" s="8"/>
      <c r="K52" s="8"/>
      <c r="L52" s="8"/>
    </row>
    <row r="53" spans="2:13" x14ac:dyDescent="0.2">
      <c r="B53" s="23" t="s">
        <v>55</v>
      </c>
      <c r="C53" s="24">
        <v>614.12800000000004</v>
      </c>
      <c r="D53" s="25">
        <v>20.651</v>
      </c>
      <c r="E53" s="26">
        <f t="shared" si="0"/>
        <v>3.3626540395487585</v>
      </c>
      <c r="F53" s="25">
        <v>59.607068118238537</v>
      </c>
      <c r="G53" s="26">
        <v>7.8310020978164085E-2</v>
      </c>
      <c r="H53" s="27">
        <v>0.13134460880585133</v>
      </c>
      <c r="J53" s="8"/>
      <c r="K53" s="8"/>
      <c r="L53" s="8"/>
    </row>
    <row r="54" spans="2:13" x14ac:dyDescent="0.2">
      <c r="B54" s="23" t="s">
        <v>56</v>
      </c>
      <c r="C54" s="24">
        <v>270.99900000000002</v>
      </c>
      <c r="D54" s="25">
        <v>10.888</v>
      </c>
      <c r="E54" s="26">
        <f t="shared" si="0"/>
        <v>4.0177270026826664</v>
      </c>
      <c r="F54" s="25">
        <v>58.422001280188674</v>
      </c>
      <c r="G54" s="26">
        <v>7.9296947178978977E-2</v>
      </c>
      <c r="H54" s="27">
        <v>0.13574634484228512</v>
      </c>
      <c r="J54" s="8"/>
      <c r="K54" s="8"/>
      <c r="L54" s="8"/>
    </row>
    <row r="55" spans="2:13" x14ac:dyDescent="0.2">
      <c r="B55" s="23" t="s">
        <v>57</v>
      </c>
      <c r="C55" s="24">
        <v>101.878</v>
      </c>
      <c r="D55" s="25">
        <v>4.2190000000000003</v>
      </c>
      <c r="E55" s="26">
        <f t="shared" si="0"/>
        <v>4.1412277429867101</v>
      </c>
      <c r="F55" s="25">
        <v>60.675123704023548</v>
      </c>
      <c r="G55" s="26">
        <v>6.1122570342829648E-2</v>
      </c>
      <c r="H55" s="27">
        <v>0.10076097419797275</v>
      </c>
      <c r="J55" s="8"/>
      <c r="K55" s="8"/>
      <c r="L55" s="8"/>
    </row>
    <row r="56" spans="2:13" s="17" customFormat="1" ht="15" x14ac:dyDescent="0.25">
      <c r="B56" s="18" t="s">
        <v>58</v>
      </c>
      <c r="C56" s="19">
        <v>7354.5110000000004</v>
      </c>
      <c r="D56" s="20">
        <v>164.77</v>
      </c>
      <c r="E56" s="21">
        <v>2.2400000000000002</v>
      </c>
      <c r="F56" s="20">
        <v>64.564488975103515</v>
      </c>
      <c r="G56" s="21">
        <v>3.438286792357273E-2</v>
      </c>
      <c r="H56" s="22">
        <v>5.3254105967122919E-2</v>
      </c>
      <c r="J56" s="8"/>
      <c r="K56" s="8"/>
      <c r="L56" s="8"/>
      <c r="M56" s="7"/>
    </row>
    <row r="57" spans="2:13" x14ac:dyDescent="0.2">
      <c r="B57" s="23" t="s">
        <v>59</v>
      </c>
      <c r="C57" s="24">
        <v>1383.431</v>
      </c>
      <c r="D57" s="25">
        <v>66.212999999999994</v>
      </c>
      <c r="E57" s="26">
        <f t="shared" si="0"/>
        <v>4.7861440144105485</v>
      </c>
      <c r="F57" s="25">
        <v>64.272129598162593</v>
      </c>
      <c r="G57" s="26">
        <v>7.1341124122574623E-2</v>
      </c>
      <c r="H57" s="27">
        <v>0.11096700364898802</v>
      </c>
      <c r="J57" s="8"/>
      <c r="K57" s="8"/>
      <c r="L57" s="8"/>
    </row>
    <row r="58" spans="2:13" x14ac:dyDescent="0.2">
      <c r="B58" s="23" t="s">
        <v>60</v>
      </c>
      <c r="C58" s="24">
        <v>1937.6210000000001</v>
      </c>
      <c r="D58" s="25">
        <v>104.86799999999999</v>
      </c>
      <c r="E58" s="26">
        <f t="shared" si="0"/>
        <v>5.412203934618792</v>
      </c>
      <c r="F58" s="25">
        <v>63.918987889908308</v>
      </c>
      <c r="G58" s="26">
        <v>7.8943234364031861E-2</v>
      </c>
      <c r="H58" s="27">
        <v>0.12353419950741004</v>
      </c>
      <c r="J58" s="8"/>
      <c r="K58" s="8"/>
      <c r="L58" s="8"/>
    </row>
    <row r="59" spans="2:13" x14ac:dyDescent="0.2">
      <c r="B59" s="23" t="s">
        <v>61</v>
      </c>
      <c r="C59" s="24">
        <v>1533.4190000000001</v>
      </c>
      <c r="D59" s="25">
        <v>65.010999999999996</v>
      </c>
      <c r="E59" s="26">
        <f t="shared" si="0"/>
        <v>4.239610960865881</v>
      </c>
      <c r="F59" s="25">
        <v>63.771464962704947</v>
      </c>
      <c r="G59" s="26">
        <v>7.3261779880750319E-2</v>
      </c>
      <c r="H59" s="27">
        <v>0.11490336901270276</v>
      </c>
      <c r="J59" s="8"/>
      <c r="K59" s="8"/>
      <c r="L59" s="8"/>
    </row>
    <row r="60" spans="2:13" x14ac:dyDescent="0.2">
      <c r="B60" s="23" t="s">
        <v>62</v>
      </c>
      <c r="C60" s="24">
        <v>842.12599999999998</v>
      </c>
      <c r="D60" s="25">
        <v>35.759</v>
      </c>
      <c r="E60" s="26">
        <f t="shared" si="0"/>
        <v>4.2462766854366212</v>
      </c>
      <c r="F60" s="25">
        <v>63.130660114653956</v>
      </c>
      <c r="G60" s="26">
        <v>8.5906728523740331E-2</v>
      </c>
      <c r="H60" s="27">
        <v>0.13609868601811537</v>
      </c>
      <c r="J60" s="8"/>
      <c r="K60" s="8"/>
      <c r="L60" s="8"/>
    </row>
    <row r="61" spans="2:13" x14ac:dyDescent="0.2">
      <c r="B61" s="23" t="s">
        <v>63</v>
      </c>
      <c r="C61" s="24">
        <v>124.756</v>
      </c>
      <c r="D61" s="25">
        <v>7.1269999999999998</v>
      </c>
      <c r="E61" s="26">
        <f t="shared" si="0"/>
        <v>5.7127512905190931</v>
      </c>
      <c r="F61" s="25">
        <v>64.739732413326664</v>
      </c>
      <c r="G61" s="26">
        <v>9.2153580588492406E-2</v>
      </c>
      <c r="H61" s="27">
        <v>0.14236167005820249</v>
      </c>
      <c r="J61" s="8"/>
      <c r="K61" s="8"/>
      <c r="L61" s="8"/>
    </row>
    <row r="62" spans="2:13" x14ac:dyDescent="0.2">
      <c r="B62" s="23" t="s">
        <v>64</v>
      </c>
      <c r="C62" s="24">
        <v>1533.1579999999999</v>
      </c>
      <c r="D62" s="25">
        <v>79.134</v>
      </c>
      <c r="E62" s="26">
        <f t="shared" si="0"/>
        <v>5.161503250154257</v>
      </c>
      <c r="F62" s="25">
        <v>67.364117542878049</v>
      </c>
      <c r="G62" s="26">
        <v>5.676742296894409E-2</v>
      </c>
      <c r="H62" s="27">
        <v>8.4281091671120023E-2</v>
      </c>
      <c r="J62" s="8"/>
      <c r="K62" s="8"/>
      <c r="L62" s="8"/>
    </row>
    <row r="63" spans="2:13" s="17" customFormat="1" ht="15" x14ac:dyDescent="0.25">
      <c r="B63" s="18" t="s">
        <v>65</v>
      </c>
      <c r="C63" s="19">
        <v>1350.684</v>
      </c>
      <c r="D63" s="20">
        <v>23.901</v>
      </c>
      <c r="E63" s="21">
        <v>1.77</v>
      </c>
      <c r="F63" s="20">
        <v>64.92338032474737</v>
      </c>
      <c r="G63" s="21">
        <v>4.4571103877960962E-2</v>
      </c>
      <c r="H63" s="22">
        <v>6.8650986729223359E-2</v>
      </c>
      <c r="J63" s="8"/>
      <c r="K63" s="8"/>
      <c r="L63" s="8"/>
      <c r="M63" s="7"/>
    </row>
    <row r="64" spans="2:13" x14ac:dyDescent="0.2">
      <c r="B64" s="23" t="s">
        <v>66</v>
      </c>
      <c r="C64" s="24">
        <v>108.11499999999999</v>
      </c>
      <c r="D64" s="25">
        <v>5.5090000000000003</v>
      </c>
      <c r="E64" s="26">
        <f t="shared" si="0"/>
        <v>5.0955001618646811</v>
      </c>
      <c r="F64" s="25">
        <v>67.97699206574174</v>
      </c>
      <c r="G64" s="26">
        <v>0.1086857113764689</v>
      </c>
      <c r="H64" s="27">
        <v>0.15991024203387394</v>
      </c>
      <c r="J64" s="8"/>
      <c r="K64" s="8"/>
      <c r="L64" s="8"/>
    </row>
    <row r="65" spans="2:13" x14ac:dyDescent="0.2">
      <c r="B65" s="23" t="s">
        <v>67</v>
      </c>
      <c r="C65" s="24">
        <v>227.53</v>
      </c>
      <c r="D65" s="25">
        <v>7.827</v>
      </c>
      <c r="E65" s="26">
        <f t="shared" si="0"/>
        <v>3.439985935920538</v>
      </c>
      <c r="F65" s="25">
        <v>68.780133043234898</v>
      </c>
      <c r="G65" s="26">
        <v>7.613183281300083E-2</v>
      </c>
      <c r="H65" s="27">
        <v>0.11069461002474312</v>
      </c>
      <c r="J65" s="8"/>
      <c r="K65" s="8"/>
      <c r="L65" s="8"/>
    </row>
    <row r="66" spans="2:13" x14ac:dyDescent="0.2">
      <c r="B66" s="23" t="s">
        <v>68</v>
      </c>
      <c r="C66" s="24">
        <v>365.13499999999999</v>
      </c>
      <c r="D66" s="25">
        <v>14.459</v>
      </c>
      <c r="E66" s="26">
        <f t="shared" si="0"/>
        <v>3.9599052405274762</v>
      </c>
      <c r="F66" s="25">
        <v>62.347069524750701</v>
      </c>
      <c r="G66" s="26">
        <v>9.0022273393896735E-2</v>
      </c>
      <c r="H66" s="27">
        <v>0.14443675655521537</v>
      </c>
      <c r="J66" s="8"/>
      <c r="K66" s="8"/>
      <c r="L66" s="8"/>
    </row>
    <row r="67" spans="2:13" x14ac:dyDescent="0.2">
      <c r="B67" s="23" t="s">
        <v>69</v>
      </c>
      <c r="C67" s="24">
        <v>404.22800000000001</v>
      </c>
      <c r="D67" s="25">
        <v>15.864000000000001</v>
      </c>
      <c r="E67" s="26">
        <f t="shared" si="0"/>
        <v>3.9245178463639334</v>
      </c>
      <c r="F67" s="25">
        <v>66.59549125040742</v>
      </c>
      <c r="G67" s="26">
        <v>0.10077812178991719</v>
      </c>
      <c r="H67" s="27">
        <v>0.15131932987338248</v>
      </c>
      <c r="J67" s="8"/>
      <c r="K67" s="8"/>
      <c r="L67" s="8"/>
    </row>
    <row r="68" spans="2:13" x14ac:dyDescent="0.2">
      <c r="B68" s="23" t="s">
        <v>70</v>
      </c>
      <c r="C68" s="24">
        <v>130.92099999999999</v>
      </c>
      <c r="D68" s="25">
        <v>6.5289999999999999</v>
      </c>
      <c r="E68" s="26">
        <f t="shared" si="0"/>
        <v>4.9869768791866855</v>
      </c>
      <c r="F68" s="25">
        <v>65.27315158542963</v>
      </c>
      <c r="G68" s="26">
        <v>6.4111372011118078E-2</v>
      </c>
      <c r="H68" s="27">
        <v>9.8218298867541659E-2</v>
      </c>
      <c r="J68" s="8"/>
      <c r="K68" s="8"/>
      <c r="L68" s="8"/>
    </row>
    <row r="69" spans="2:13" x14ac:dyDescent="0.2">
      <c r="B69" s="23" t="s">
        <v>71</v>
      </c>
      <c r="C69" s="24">
        <v>114.755</v>
      </c>
      <c r="D69" s="25">
        <v>4.3109999999999999</v>
      </c>
      <c r="E69" s="26">
        <f t="shared" si="0"/>
        <v>3.7566990545074295</v>
      </c>
      <c r="F69" s="25">
        <v>58.144701901887863</v>
      </c>
      <c r="G69" s="26">
        <v>7.5939748231319451E-2</v>
      </c>
      <c r="H69" s="27">
        <v>0.13057154327536777</v>
      </c>
      <c r="J69" s="8"/>
      <c r="K69" s="8"/>
      <c r="L69" s="8"/>
    </row>
    <row r="70" spans="2:13" s="17" customFormat="1" ht="15" x14ac:dyDescent="0.25">
      <c r="B70" s="18" t="s">
        <v>72</v>
      </c>
      <c r="C70" s="19">
        <v>2458.884</v>
      </c>
      <c r="D70" s="20">
        <v>46.042000000000002</v>
      </c>
      <c r="E70" s="21">
        <v>1.8720000000000001</v>
      </c>
      <c r="F70" s="20">
        <v>61.040412731045656</v>
      </c>
      <c r="G70" s="21">
        <v>4.2808207031234898E-2</v>
      </c>
      <c r="H70" s="22">
        <v>7.0134262486384255E-2</v>
      </c>
      <c r="J70" s="8"/>
      <c r="K70" s="8"/>
      <c r="L70" s="8"/>
      <c r="M70" s="7"/>
    </row>
    <row r="71" spans="2:13" x14ac:dyDescent="0.2">
      <c r="B71" s="23" t="s">
        <v>73</v>
      </c>
      <c r="C71" s="24">
        <v>584.64599999999996</v>
      </c>
      <c r="D71" s="25">
        <v>21.199000000000002</v>
      </c>
      <c r="E71" s="26">
        <f t="shared" si="0"/>
        <v>3.6259548513117341</v>
      </c>
      <c r="F71" s="25">
        <v>61.583183971027488</v>
      </c>
      <c r="G71" s="26">
        <v>6.4692455432044771E-2</v>
      </c>
      <c r="H71" s="27">
        <v>0.10504025604286188</v>
      </c>
      <c r="J71" s="8"/>
      <c r="K71" s="8"/>
      <c r="L71" s="8"/>
    </row>
    <row r="72" spans="2:13" x14ac:dyDescent="0.2">
      <c r="B72" s="23" t="s">
        <v>74</v>
      </c>
      <c r="C72" s="24">
        <v>235.327</v>
      </c>
      <c r="D72" s="25">
        <v>7.2080000000000002</v>
      </c>
      <c r="E72" s="26">
        <f t="shared" si="0"/>
        <v>3.0629719496700338</v>
      </c>
      <c r="F72" s="25">
        <v>56.736637659367531</v>
      </c>
      <c r="G72" s="26">
        <v>9.4723710745459822E-2</v>
      </c>
      <c r="H72" s="27">
        <v>0.16698321748405942</v>
      </c>
      <c r="J72" s="8"/>
      <c r="K72" s="8"/>
      <c r="L72" s="8"/>
    </row>
    <row r="73" spans="2:13" x14ac:dyDescent="0.2">
      <c r="B73" s="23" t="s">
        <v>75</v>
      </c>
      <c r="C73" s="24">
        <v>786.53300000000002</v>
      </c>
      <c r="D73" s="25">
        <v>35.326999999999998</v>
      </c>
      <c r="E73" s="26">
        <f t="shared" si="0"/>
        <v>4.4914835105456481</v>
      </c>
      <c r="F73" s="25">
        <v>58.718874028890113</v>
      </c>
      <c r="G73" s="26">
        <v>9.3768702154372288E-2</v>
      </c>
      <c r="H73" s="27">
        <v>0.15965812433511739</v>
      </c>
      <c r="J73" s="8"/>
      <c r="K73" s="8"/>
      <c r="L73" s="8"/>
    </row>
    <row r="74" spans="2:13" x14ac:dyDescent="0.2">
      <c r="B74" s="23" t="s">
        <v>76</v>
      </c>
      <c r="C74" s="24">
        <v>110.105</v>
      </c>
      <c r="D74" s="25">
        <v>4.6719999999999997</v>
      </c>
      <c r="E74" s="26">
        <f t="shared" si="0"/>
        <v>4.2432223786385714</v>
      </c>
      <c r="F74" s="25">
        <v>62.197312625688227</v>
      </c>
      <c r="G74" s="26">
        <v>7.9570524171247492E-2</v>
      </c>
      <c r="H74" s="27">
        <v>0.1279462438795427</v>
      </c>
      <c r="J74" s="8"/>
      <c r="K74" s="8"/>
      <c r="L74" s="8"/>
    </row>
    <row r="75" spans="2:13" x14ac:dyDescent="0.2">
      <c r="B75" s="23" t="s">
        <v>77</v>
      </c>
      <c r="C75" s="24">
        <v>411.50799999999998</v>
      </c>
      <c r="D75" s="25">
        <v>13.401999999999999</v>
      </c>
      <c r="E75" s="26">
        <f t="shared" ref="E75:E76" si="1">(D75/C75)*100</f>
        <v>3.25680181187243</v>
      </c>
      <c r="F75" s="25">
        <v>68.819844596686949</v>
      </c>
      <c r="G75" s="26">
        <v>0.11767679086094178</v>
      </c>
      <c r="H75" s="27">
        <v>0.17109546936927361</v>
      </c>
      <c r="J75" s="8"/>
      <c r="K75" s="8"/>
      <c r="L75" s="8"/>
    </row>
    <row r="76" spans="2:13" x14ac:dyDescent="0.2">
      <c r="B76" s="23" t="s">
        <v>78</v>
      </c>
      <c r="C76" s="24">
        <v>330.76499999999999</v>
      </c>
      <c r="D76" s="25">
        <v>13.004</v>
      </c>
      <c r="E76" s="26">
        <f t="shared" si="1"/>
        <v>3.9314921469925781</v>
      </c>
      <c r="F76" s="25">
        <v>60.172614218092249</v>
      </c>
      <c r="G76" s="26">
        <v>6.9069290618963691E-2</v>
      </c>
      <c r="H76" s="27">
        <v>0.11477060836049115</v>
      </c>
      <c r="J76" s="8"/>
      <c r="K76" s="8"/>
      <c r="L76" s="8"/>
    </row>
    <row r="77" spans="2:13" s="17" customFormat="1" ht="15" x14ac:dyDescent="0.25">
      <c r="B77" s="18" t="s">
        <v>79</v>
      </c>
      <c r="C77" s="19">
        <v>3487.2370000000001</v>
      </c>
      <c r="D77" s="20">
        <v>59.276000000000003</v>
      </c>
      <c r="E77" s="21">
        <v>1.7</v>
      </c>
      <c r="F77" s="20">
        <v>63.401162899924103</v>
      </c>
      <c r="G77" s="21">
        <v>4.5229242961019697E-2</v>
      </c>
      <c r="H77" s="22">
        <v>7.1336166151281702E-2</v>
      </c>
      <c r="J77" s="8"/>
      <c r="K77" s="8"/>
      <c r="L77" s="8"/>
      <c r="M77" s="7"/>
    </row>
    <row r="78" spans="2:13" x14ac:dyDescent="0.2">
      <c r="B78" s="23" t="s">
        <v>80</v>
      </c>
      <c r="C78" s="24">
        <v>266.19099999999997</v>
      </c>
      <c r="D78" s="25">
        <v>9.2140000000000004</v>
      </c>
      <c r="E78" s="26">
        <f t="shared" ref="E78:E85" si="2">(D78/C78)*100</f>
        <v>3.4614243156229927</v>
      </c>
      <c r="F78" s="25">
        <v>62.682427537227255</v>
      </c>
      <c r="G78" s="26">
        <v>7.9080596157466695E-2</v>
      </c>
      <c r="H78" s="27">
        <v>0.12614383976731613</v>
      </c>
      <c r="J78" s="8"/>
      <c r="K78" s="8"/>
      <c r="L78" s="8"/>
    </row>
    <row r="79" spans="2:13" x14ac:dyDescent="0.2">
      <c r="B79" s="23" t="s">
        <v>81</v>
      </c>
      <c r="C79" s="24">
        <v>268.12700000000001</v>
      </c>
      <c r="D79" s="25">
        <v>9.44</v>
      </c>
      <c r="E79" s="26">
        <f t="shared" si="2"/>
        <v>3.5207196589675784</v>
      </c>
      <c r="F79" s="25">
        <v>67.123415128316793</v>
      </c>
      <c r="G79" s="26">
        <v>7.0819842367093253E-2</v>
      </c>
      <c r="H79" s="27">
        <v>0.10547277542539585</v>
      </c>
      <c r="J79" s="8"/>
      <c r="K79" s="8"/>
      <c r="L79" s="8"/>
    </row>
    <row r="80" spans="2:13" x14ac:dyDescent="0.2">
      <c r="B80" s="23" t="s">
        <v>82</v>
      </c>
      <c r="C80" s="24">
        <v>377.00200000000001</v>
      </c>
      <c r="D80" s="25">
        <v>15.201000000000001</v>
      </c>
      <c r="E80" s="26">
        <f t="shared" si="2"/>
        <v>4.0320741004026504</v>
      </c>
      <c r="F80" s="25">
        <v>65.311390324004293</v>
      </c>
      <c r="G80" s="26">
        <v>9.4554710616465934E-2</v>
      </c>
      <c r="H80" s="27">
        <v>0.14480089026647472</v>
      </c>
      <c r="J80" s="8"/>
      <c r="K80" s="8"/>
      <c r="L80" s="8"/>
    </row>
    <row r="81" spans="2:13" x14ac:dyDescent="0.2">
      <c r="B81" s="23" t="s">
        <v>83</v>
      </c>
      <c r="C81" s="24">
        <v>879.654</v>
      </c>
      <c r="D81" s="25">
        <v>27.776</v>
      </c>
      <c r="E81" s="26">
        <f t="shared" si="2"/>
        <v>3.1576051492973369</v>
      </c>
      <c r="F81" s="25">
        <v>61.557539416414762</v>
      </c>
      <c r="G81" s="26">
        <v>8.8424625860488479E-2</v>
      </c>
      <c r="H81" s="27">
        <v>0.14364011300351726</v>
      </c>
      <c r="J81" s="8"/>
      <c r="K81" s="8"/>
      <c r="L81" s="8"/>
    </row>
    <row r="82" spans="2:13" x14ac:dyDescent="0.2">
      <c r="B82" s="23" t="s">
        <v>84</v>
      </c>
      <c r="C82" s="24">
        <v>202.59700000000001</v>
      </c>
      <c r="D82" s="25">
        <v>8.9689999999999994</v>
      </c>
      <c r="E82" s="26">
        <f t="shared" si="2"/>
        <v>4.4270152075302196</v>
      </c>
      <c r="F82" s="25">
        <v>60.476406301072558</v>
      </c>
      <c r="G82" s="26">
        <v>7.9413894785035882E-2</v>
      </c>
      <c r="H82" s="27">
        <v>0.13131801323887177</v>
      </c>
      <c r="J82" s="8"/>
      <c r="K82" s="8"/>
      <c r="L82" s="8"/>
    </row>
    <row r="83" spans="2:13" x14ac:dyDescent="0.2">
      <c r="B83" s="23" t="s">
        <v>85</v>
      </c>
      <c r="C83" s="24">
        <v>1142.3219999999999</v>
      </c>
      <c r="D83" s="25">
        <v>48.204999999999998</v>
      </c>
      <c r="E83" s="26">
        <f t="shared" si="2"/>
        <v>4.2199134744844278</v>
      </c>
      <c r="F83" s="25">
        <v>64.291472071842804</v>
      </c>
      <c r="G83" s="26">
        <v>0.10965428135261797</v>
      </c>
      <c r="H83" s="27">
        <v>0.17058259100444334</v>
      </c>
      <c r="J83" s="8"/>
      <c r="K83" s="8"/>
      <c r="L83" s="8"/>
    </row>
    <row r="84" spans="2:13" x14ac:dyDescent="0.2">
      <c r="B84" s="23" t="s">
        <v>86</v>
      </c>
      <c r="C84" s="24">
        <v>275.84199999999998</v>
      </c>
      <c r="D84" s="25">
        <v>8.8770000000000007</v>
      </c>
      <c r="E84" s="26">
        <f t="shared" si="2"/>
        <v>3.2181466201666176</v>
      </c>
      <c r="F84" s="25">
        <v>64.231641696048626</v>
      </c>
      <c r="G84" s="26">
        <v>6.0400017526788113E-2</v>
      </c>
      <c r="H84" s="27">
        <v>9.4024361557216177E-2</v>
      </c>
      <c r="J84" s="8"/>
      <c r="K84" s="8"/>
      <c r="L84" s="8"/>
    </row>
    <row r="85" spans="2:13" x14ac:dyDescent="0.2">
      <c r="B85" s="23" t="s">
        <v>87</v>
      </c>
      <c r="C85" s="24">
        <v>75.501999999999995</v>
      </c>
      <c r="D85" s="25">
        <v>5.1020000000000003</v>
      </c>
      <c r="E85" s="26">
        <f t="shared" si="2"/>
        <v>6.757436889089032</v>
      </c>
      <c r="F85" s="25">
        <v>58.67268832356347</v>
      </c>
      <c r="G85" s="26">
        <v>0.12567604529492407</v>
      </c>
      <c r="H85" s="27">
        <v>0.21426858141168331</v>
      </c>
      <c r="J85" s="8"/>
      <c r="K85" s="8"/>
      <c r="L85" s="8"/>
    </row>
    <row r="86" spans="2:13" s="17" customFormat="1" ht="15" x14ac:dyDescent="0.25">
      <c r="B86" s="18" t="s">
        <v>88</v>
      </c>
      <c r="C86" s="19">
        <v>3587.6480000000001</v>
      </c>
      <c r="D86" s="20">
        <v>69.075999999999993</v>
      </c>
      <c r="E86" s="21">
        <v>1.925</v>
      </c>
      <c r="F86" s="20">
        <v>64.786999746686519</v>
      </c>
      <c r="G86" s="21">
        <v>4.5892885906317821E-2</v>
      </c>
      <c r="H86" s="22">
        <v>7.0837098025542167E-2</v>
      </c>
      <c r="J86" s="8"/>
      <c r="K86" s="8"/>
      <c r="L86" s="8"/>
      <c r="M86" s="7"/>
    </row>
    <row r="87" spans="2:13" x14ac:dyDescent="0.2">
      <c r="B87" s="23" t="s">
        <v>89</v>
      </c>
      <c r="C87" s="24">
        <v>597.42899999999997</v>
      </c>
      <c r="D87" s="25">
        <v>22.268000000000001</v>
      </c>
      <c r="E87" s="26">
        <f t="shared" ref="E87:E93" si="3">(D87/C87)*100</f>
        <v>3.7273048345493773</v>
      </c>
      <c r="F87" s="25">
        <v>65.517698636266275</v>
      </c>
      <c r="G87" s="26">
        <v>0.10004804042712918</v>
      </c>
      <c r="H87" s="27">
        <v>0.15268626566592841</v>
      </c>
      <c r="J87" s="8"/>
      <c r="K87" s="8"/>
      <c r="L87" s="8"/>
    </row>
    <row r="88" spans="2:13" x14ac:dyDescent="0.2">
      <c r="B88" s="23" t="s">
        <v>90</v>
      </c>
      <c r="C88" s="24">
        <v>1494.357</v>
      </c>
      <c r="D88" s="25">
        <v>60.893000000000001</v>
      </c>
      <c r="E88" s="26">
        <f t="shared" si="3"/>
        <v>4.074862967818266</v>
      </c>
      <c r="F88" s="25">
        <v>64.149241881386359</v>
      </c>
      <c r="G88" s="26">
        <v>8.5649731524631539E-2</v>
      </c>
      <c r="H88" s="27">
        <v>0.13352359894345861</v>
      </c>
      <c r="J88" s="8"/>
      <c r="K88" s="8"/>
      <c r="L88" s="8"/>
    </row>
    <row r="89" spans="2:13" x14ac:dyDescent="0.2">
      <c r="B89" s="23" t="s">
        <v>91</v>
      </c>
      <c r="C89" s="24">
        <v>425.42500000000001</v>
      </c>
      <c r="D89" s="25">
        <v>22.907</v>
      </c>
      <c r="E89" s="26">
        <f t="shared" si="3"/>
        <v>5.3844978550860905</v>
      </c>
      <c r="F89" s="25">
        <v>64.664043255753683</v>
      </c>
      <c r="G89" s="26">
        <v>6.0430219057284296E-2</v>
      </c>
      <c r="H89" s="27">
        <v>9.3434798481217232E-2</v>
      </c>
      <c r="J89" s="8"/>
      <c r="K89" s="8"/>
      <c r="L89" s="8"/>
    </row>
    <row r="90" spans="2:13" x14ac:dyDescent="0.2">
      <c r="B90" s="23" t="s">
        <v>92</v>
      </c>
      <c r="C90" s="24">
        <v>205.84100000000001</v>
      </c>
      <c r="D90" s="25">
        <v>9.3109999999999999</v>
      </c>
      <c r="E90" s="26">
        <f t="shared" si="3"/>
        <v>4.5233942703348697</v>
      </c>
      <c r="F90" s="25">
        <v>65.689741649056927</v>
      </c>
      <c r="G90" s="26">
        <v>6.6191415111044066E-2</v>
      </c>
      <c r="H90" s="27">
        <v>0.10076551729463308</v>
      </c>
      <c r="J90" s="8"/>
      <c r="K90" s="8"/>
      <c r="L90" s="8"/>
    </row>
    <row r="91" spans="2:13" x14ac:dyDescent="0.2">
      <c r="B91" s="23" t="s">
        <v>93</v>
      </c>
      <c r="C91" s="24">
        <v>178.01900000000001</v>
      </c>
      <c r="D91" s="25">
        <v>7.4870000000000001</v>
      </c>
      <c r="E91" s="26">
        <f t="shared" si="3"/>
        <v>4.2057308489543246</v>
      </c>
      <c r="F91" s="25">
        <v>66.121417945881419</v>
      </c>
      <c r="G91" s="26">
        <v>7.0781866100646421E-2</v>
      </c>
      <c r="H91" s="27">
        <v>0.10706017799699406</v>
      </c>
      <c r="J91" s="8"/>
      <c r="K91" s="8"/>
      <c r="L91" s="8"/>
    </row>
    <row r="92" spans="2:13" x14ac:dyDescent="0.2">
      <c r="B92" s="23" t="s">
        <v>94</v>
      </c>
      <c r="C92" s="24">
        <v>634.11800000000005</v>
      </c>
      <c r="D92" s="25">
        <v>23.52</v>
      </c>
      <c r="E92" s="26">
        <f t="shared" si="3"/>
        <v>3.7090888446629804</v>
      </c>
      <c r="F92" s="25">
        <v>64.370251006634533</v>
      </c>
      <c r="G92" s="26">
        <v>8.0959240898951096E-2</v>
      </c>
      <c r="H92" s="27">
        <v>0.12576311513662891</v>
      </c>
      <c r="J92" s="8"/>
      <c r="K92" s="8"/>
      <c r="L92" s="8"/>
    </row>
    <row r="93" spans="2:13" x14ac:dyDescent="0.2">
      <c r="B93" s="23" t="s">
        <v>95</v>
      </c>
      <c r="C93" s="24">
        <v>52.459000000000003</v>
      </c>
      <c r="D93" s="25">
        <v>2.927</v>
      </c>
      <c r="E93" s="26">
        <f t="shared" si="3"/>
        <v>5.5795954936235921</v>
      </c>
      <c r="F93" s="25">
        <v>74.250053371737394</v>
      </c>
      <c r="G93" s="26">
        <v>8.4939622746670509E-2</v>
      </c>
      <c r="H93" s="27">
        <v>0.11438377131180548</v>
      </c>
      <c r="J93" s="8"/>
      <c r="K93" s="8"/>
      <c r="L93" s="8"/>
    </row>
    <row r="94" spans="2:13" s="17" customFormat="1" ht="15" x14ac:dyDescent="0.25">
      <c r="B94" s="18" t="s">
        <v>96</v>
      </c>
      <c r="C94" s="19">
        <v>2018.1969999999999</v>
      </c>
      <c r="D94" s="20">
        <v>40.058999999999997</v>
      </c>
      <c r="E94" s="21">
        <v>1.9850000000000001</v>
      </c>
      <c r="F94" s="20">
        <v>63.175126079671152</v>
      </c>
      <c r="G94" s="21">
        <v>4.5558174069605044E-2</v>
      </c>
      <c r="H94" s="22">
        <v>7.2111166811964916E-2</v>
      </c>
      <c r="J94" s="8"/>
      <c r="K94" s="8"/>
      <c r="L94" s="8"/>
      <c r="M94" s="7"/>
    </row>
    <row r="95" spans="2:13" x14ac:dyDescent="0.2">
      <c r="B95" s="23" t="s">
        <v>97</v>
      </c>
      <c r="C95" s="24">
        <v>220.03899999999999</v>
      </c>
      <c r="D95" s="25">
        <v>8.5570000000000004</v>
      </c>
      <c r="E95" s="26">
        <f t="shared" ref="E95:E101" si="4">(D95/C95)*100</f>
        <v>3.888856066424589</v>
      </c>
      <c r="F95" s="25">
        <v>65.12816035095949</v>
      </c>
      <c r="G95" s="26">
        <v>6.2994598856730477E-2</v>
      </c>
      <c r="H95" s="27">
        <v>9.6734640376129458E-2</v>
      </c>
      <c r="J95" s="8"/>
      <c r="K95" s="8"/>
      <c r="L95" s="8"/>
    </row>
    <row r="96" spans="2:13" x14ac:dyDescent="0.2">
      <c r="B96" s="23" t="s">
        <v>98</v>
      </c>
      <c r="C96" s="24">
        <v>751.66</v>
      </c>
      <c r="D96" s="25">
        <v>31.126999999999999</v>
      </c>
      <c r="E96" s="26">
        <f t="shared" si="4"/>
        <v>4.1411010297208843</v>
      </c>
      <c r="F96" s="25">
        <v>58.668636095509555</v>
      </c>
      <c r="G96" s="26">
        <v>9.0129798377698828E-2</v>
      </c>
      <c r="H96" s="27">
        <v>0.15357832168036217</v>
      </c>
      <c r="J96" s="8"/>
      <c r="K96" s="8"/>
      <c r="L96" s="8"/>
    </row>
    <row r="97" spans="2:13" x14ac:dyDescent="0.2">
      <c r="B97" s="23" t="s">
        <v>99</v>
      </c>
      <c r="C97" s="24">
        <v>105.839</v>
      </c>
      <c r="D97" s="25">
        <v>5.2720000000000002</v>
      </c>
      <c r="E97" s="26">
        <f t="shared" si="4"/>
        <v>4.9811506155575929</v>
      </c>
      <c r="F97" s="25">
        <v>58.902122358761787</v>
      </c>
      <c r="G97" s="26">
        <v>7.762857646216198E-2</v>
      </c>
      <c r="H97" s="27">
        <v>0.13178789168166255</v>
      </c>
      <c r="J97" s="8"/>
      <c r="K97" s="8"/>
      <c r="L97" s="8"/>
    </row>
    <row r="98" spans="2:13" x14ac:dyDescent="0.2">
      <c r="B98" s="23" t="s">
        <v>100</v>
      </c>
      <c r="C98" s="24">
        <v>287.44600000000003</v>
      </c>
      <c r="D98" s="25">
        <v>13.385999999999999</v>
      </c>
      <c r="E98" s="26">
        <f t="shared" si="4"/>
        <v>4.656874682549069</v>
      </c>
      <c r="F98" s="25">
        <v>66.489642639049066</v>
      </c>
      <c r="G98" s="26">
        <v>8.5228672039908249E-2</v>
      </c>
      <c r="H98" s="27">
        <v>0.12817096740824985</v>
      </c>
      <c r="J98" s="8"/>
      <c r="K98" s="8"/>
      <c r="L98" s="8"/>
    </row>
    <row r="99" spans="2:13" x14ac:dyDescent="0.2">
      <c r="B99" s="23" t="s">
        <v>101</v>
      </c>
      <c r="C99" s="24">
        <v>381.32</v>
      </c>
      <c r="D99" s="25">
        <v>17.488</v>
      </c>
      <c r="E99" s="26">
        <f t="shared" si="4"/>
        <v>4.5861743417602012</v>
      </c>
      <c r="F99" s="25">
        <v>70.550571663586908</v>
      </c>
      <c r="G99" s="26">
        <v>8.651453836919723E-2</v>
      </c>
      <c r="H99" s="27">
        <v>0.12262709461602794</v>
      </c>
      <c r="J99" s="8"/>
      <c r="K99" s="8"/>
      <c r="L99" s="8"/>
    </row>
    <row r="100" spans="2:13" x14ac:dyDescent="0.2">
      <c r="B100" s="23" t="s">
        <v>102</v>
      </c>
      <c r="C100" s="24">
        <v>190.761</v>
      </c>
      <c r="D100" s="25">
        <v>8.125</v>
      </c>
      <c r="E100" s="26">
        <f t="shared" si="4"/>
        <v>4.2592563469472271</v>
      </c>
      <c r="F100" s="25">
        <v>62.728057435672604</v>
      </c>
      <c r="G100" s="26">
        <v>9.0157409519364837E-2</v>
      </c>
      <c r="H100" s="27">
        <v>0.14375886791370437</v>
      </c>
      <c r="J100" s="8"/>
      <c r="K100" s="8"/>
      <c r="L100" s="8"/>
    </row>
    <row r="101" spans="2:13" x14ac:dyDescent="0.2">
      <c r="B101" s="23" t="s">
        <v>103</v>
      </c>
      <c r="C101" s="24">
        <v>81.132999999999996</v>
      </c>
      <c r="D101" s="25">
        <v>3.3519999999999999</v>
      </c>
      <c r="E101" s="26">
        <f t="shared" si="4"/>
        <v>4.1314878039761878</v>
      </c>
      <c r="F101" s="25">
        <v>68.205073238941296</v>
      </c>
      <c r="G101" s="26">
        <v>6.8120344274229735E-2</v>
      </c>
      <c r="H101" s="27">
        <v>9.9874388250054236E-2</v>
      </c>
      <c r="J101" s="8"/>
      <c r="K101" s="8"/>
      <c r="L101" s="8"/>
    </row>
    <row r="102" spans="2:13" s="17" customFormat="1" ht="30" x14ac:dyDescent="0.25">
      <c r="B102" s="18" t="s">
        <v>104</v>
      </c>
      <c r="C102" s="19">
        <v>1662.6980000000001</v>
      </c>
      <c r="D102" s="20">
        <v>32.755000000000003</v>
      </c>
      <c r="E102" s="21">
        <v>1.97</v>
      </c>
      <c r="F102" s="20">
        <v>64.929756979474945</v>
      </c>
      <c r="G102" s="21">
        <v>4.7657464141735099E-2</v>
      </c>
      <c r="H102" s="22">
        <v>7.3399719961016172E-2</v>
      </c>
      <c r="J102" s="8"/>
      <c r="K102" s="8"/>
      <c r="L102" s="8"/>
      <c r="M102" s="7"/>
    </row>
    <row r="103" spans="2:13" x14ac:dyDescent="0.2">
      <c r="B103" s="23" t="s">
        <v>105</v>
      </c>
      <c r="C103" s="24">
        <v>533.66200000000003</v>
      </c>
      <c r="D103" s="25">
        <v>14.38</v>
      </c>
      <c r="E103" s="26">
        <f t="shared" ref="E103:E107" si="5">(D103/C103)*100</f>
        <v>2.6945894592457398</v>
      </c>
      <c r="F103" s="25">
        <v>74.856241862939925</v>
      </c>
      <c r="G103" s="26">
        <v>9.5221179987865848E-2</v>
      </c>
      <c r="H103" s="27">
        <v>0.1271319439194836</v>
      </c>
      <c r="J103" s="8"/>
      <c r="K103" s="8"/>
      <c r="L103" s="8"/>
    </row>
    <row r="104" spans="2:13" x14ac:dyDescent="0.2">
      <c r="B104" s="23" t="s">
        <v>106</v>
      </c>
      <c r="C104" s="24">
        <v>448.32</v>
      </c>
      <c r="D104" s="25">
        <v>26.332000000000001</v>
      </c>
      <c r="E104" s="26">
        <f t="shared" si="5"/>
        <v>5.873483226266953</v>
      </c>
      <c r="F104" s="25">
        <v>62.576636879057936</v>
      </c>
      <c r="G104" s="26">
        <v>8.0367614000619411E-2</v>
      </c>
      <c r="H104" s="27">
        <v>0.12847743184510449</v>
      </c>
      <c r="J104" s="8"/>
      <c r="K104" s="8"/>
      <c r="L104" s="8"/>
    </row>
    <row r="105" spans="2:13" x14ac:dyDescent="0.2">
      <c r="B105" s="23" t="s">
        <v>107</v>
      </c>
      <c r="C105" s="24">
        <v>328.73399999999998</v>
      </c>
      <c r="D105" s="25">
        <v>17.745000000000001</v>
      </c>
      <c r="E105" s="26">
        <f t="shared" si="5"/>
        <v>5.3979813466206732</v>
      </c>
      <c r="F105" s="25">
        <v>54.980583706927291</v>
      </c>
      <c r="G105" s="26">
        <v>7.7512244427209318E-2</v>
      </c>
      <c r="H105" s="27">
        <v>0.14099774793108164</v>
      </c>
      <c r="J105" s="8"/>
      <c r="K105" s="8"/>
      <c r="L105" s="8"/>
    </row>
    <row r="106" spans="2:13" x14ac:dyDescent="0.2">
      <c r="B106" s="23" t="s">
        <v>108</v>
      </c>
      <c r="C106" s="24">
        <v>306.45400000000001</v>
      </c>
      <c r="D106" s="25">
        <v>12.661</v>
      </c>
      <c r="E106" s="26">
        <f t="shared" si="5"/>
        <v>4.1314520286894609</v>
      </c>
      <c r="F106" s="25">
        <v>68.387768768588359</v>
      </c>
      <c r="G106" s="26">
        <v>0.10510491536804512</v>
      </c>
      <c r="H106" s="27">
        <v>0.15372092767527612</v>
      </c>
      <c r="J106" s="8"/>
      <c r="K106" s="8"/>
      <c r="L106" s="8"/>
    </row>
    <row r="107" spans="2:13" x14ac:dyDescent="0.2">
      <c r="B107" s="23" t="s">
        <v>109</v>
      </c>
      <c r="C107" s="24">
        <v>45.529000000000003</v>
      </c>
      <c r="D107" s="25">
        <v>3.2309999999999999</v>
      </c>
      <c r="E107" s="26">
        <f t="shared" si="5"/>
        <v>7.0965758088251434</v>
      </c>
      <c r="F107" s="25">
        <v>53.315858760430842</v>
      </c>
      <c r="G107" s="26">
        <v>7.351021794250151E-2</v>
      </c>
      <c r="H107" s="27">
        <v>0.13792351393572874</v>
      </c>
      <c r="J107" s="8"/>
      <c r="K107" s="8"/>
      <c r="L107" s="8"/>
    </row>
    <row r="108" spans="2:13" s="17" customFormat="1" ht="30" x14ac:dyDescent="0.25">
      <c r="B108" s="18" t="s">
        <v>110</v>
      </c>
      <c r="C108" s="19">
        <v>2409.8159999999998</v>
      </c>
      <c r="D108" s="20">
        <v>40.712000000000003</v>
      </c>
      <c r="E108" s="21">
        <v>1.6890000000000001</v>
      </c>
      <c r="F108" s="20">
        <v>69.818063435335105</v>
      </c>
      <c r="G108" s="21">
        <v>4.3525155885953494E-2</v>
      </c>
      <c r="H108" s="22">
        <v>6.234412528410057E-2</v>
      </c>
      <c r="J108" s="8"/>
      <c r="K108" s="8"/>
      <c r="L108" s="8"/>
      <c r="M108" s="7"/>
    </row>
    <row r="109" spans="2:13" x14ac:dyDescent="0.2">
      <c r="B109" s="23" t="s">
        <v>111</v>
      </c>
      <c r="C109" s="24">
        <v>807.51199999999994</v>
      </c>
      <c r="D109" s="25">
        <v>26.512</v>
      </c>
      <c r="E109" s="26">
        <f t="shared" ref="E109:E115" si="6">(D109/C109)*100</f>
        <v>3.283171024083853</v>
      </c>
      <c r="F109" s="25">
        <v>78.314641148603769</v>
      </c>
      <c r="G109" s="26">
        <v>8.0810563319987011E-2</v>
      </c>
      <c r="H109" s="27">
        <v>0.10319293824431715</v>
      </c>
      <c r="J109" s="8"/>
      <c r="K109" s="8"/>
      <c r="L109" s="8"/>
    </row>
    <row r="110" spans="2:13" x14ac:dyDescent="0.2">
      <c r="B110" s="23" t="s">
        <v>112</v>
      </c>
      <c r="C110" s="24">
        <v>42.228999999999999</v>
      </c>
      <c r="D110" s="25">
        <v>1.3420000000000001</v>
      </c>
      <c r="E110" s="26">
        <f t="shared" si="6"/>
        <v>3.1779109143005995</v>
      </c>
      <c r="F110" s="25">
        <v>67.355309836259508</v>
      </c>
      <c r="G110" s="26">
        <v>0.12602437367311944</v>
      </c>
      <c r="H110" s="27">
        <v>0.18719910812391097</v>
      </c>
      <c r="J110" s="8"/>
      <c r="K110" s="8"/>
      <c r="L110" s="8"/>
    </row>
    <row r="111" spans="2:13" x14ac:dyDescent="0.2">
      <c r="B111" s="23" t="s">
        <v>113</v>
      </c>
      <c r="C111" s="24">
        <v>312.75299999999999</v>
      </c>
      <c r="D111" s="25">
        <v>14.926</v>
      </c>
      <c r="E111" s="26">
        <f t="shared" si="6"/>
        <v>4.772456219444738</v>
      </c>
      <c r="F111" s="25">
        <v>63.402774352109461</v>
      </c>
      <c r="G111" s="26">
        <v>0.10608111762477511</v>
      </c>
      <c r="H111" s="27">
        <v>0.16737326594194116</v>
      </c>
      <c r="J111" s="8"/>
      <c r="K111" s="8"/>
      <c r="L111" s="8"/>
    </row>
    <row r="112" spans="2:13" x14ac:dyDescent="0.2">
      <c r="B112" s="23" t="s">
        <v>114</v>
      </c>
      <c r="C112" s="24">
        <v>137.27000000000001</v>
      </c>
      <c r="D112" s="25">
        <v>5.3780000000000001</v>
      </c>
      <c r="E112" s="26">
        <f t="shared" si="6"/>
        <v>3.9178261819771252</v>
      </c>
      <c r="F112" s="25">
        <v>57.313873834754304</v>
      </c>
      <c r="G112" s="26">
        <v>8.6918846847844469E-2</v>
      </c>
      <c r="H112" s="27">
        <v>0.15162354592339577</v>
      </c>
      <c r="J112" s="8"/>
      <c r="K112" s="8"/>
      <c r="L112" s="8"/>
    </row>
    <row r="113" spans="2:13" x14ac:dyDescent="0.2">
      <c r="B113" s="23" t="s">
        <v>115</v>
      </c>
      <c r="C113" s="24">
        <v>306.89999999999998</v>
      </c>
      <c r="D113" s="25">
        <v>10.897</v>
      </c>
      <c r="E113" s="26">
        <f t="shared" si="6"/>
        <v>3.550667970022809</v>
      </c>
      <c r="F113" s="25">
        <v>70.368742700964233</v>
      </c>
      <c r="G113" s="26">
        <v>0.10787156069027681</v>
      </c>
      <c r="H113" s="27">
        <v>0.15329342110876357</v>
      </c>
      <c r="J113" s="8"/>
      <c r="K113" s="8"/>
      <c r="L113" s="8"/>
    </row>
    <row r="114" spans="2:13" x14ac:dyDescent="0.2">
      <c r="B114" s="23" t="s">
        <v>116</v>
      </c>
      <c r="C114" s="24">
        <v>477.21600000000001</v>
      </c>
      <c r="D114" s="25">
        <v>24.687000000000001</v>
      </c>
      <c r="E114" s="26">
        <f t="shared" si="6"/>
        <v>5.1731291490645743</v>
      </c>
      <c r="F114" s="25">
        <v>71.269162980572617</v>
      </c>
      <c r="G114" s="26">
        <v>0.12214601623457334</v>
      </c>
      <c r="H114" s="27">
        <v>0.17140939260290297</v>
      </c>
      <c r="J114" s="8"/>
      <c r="K114" s="8"/>
      <c r="L114" s="8"/>
    </row>
    <row r="115" spans="2:13" x14ac:dyDescent="0.2">
      <c r="B115" s="23" t="s">
        <v>117</v>
      </c>
      <c r="C115" s="24">
        <v>325.93599999999998</v>
      </c>
      <c r="D115" s="25">
        <v>13.760999999999999</v>
      </c>
      <c r="E115" s="26">
        <f t="shared" si="6"/>
        <v>4.22199450198812</v>
      </c>
      <c r="F115" s="25">
        <v>62.77136049615801</v>
      </c>
      <c r="G115" s="26">
        <v>8.7483855943523925E-2</v>
      </c>
      <c r="H115" s="27">
        <v>0.13935542085849142</v>
      </c>
      <c r="J115" s="8"/>
      <c r="K115" s="8"/>
      <c r="L115" s="8"/>
    </row>
    <row r="116" spans="2:13" s="17" customFormat="1" ht="15" x14ac:dyDescent="0.25">
      <c r="B116" s="18" t="s">
        <v>118</v>
      </c>
      <c r="C116" s="19">
        <v>2218.5920000000001</v>
      </c>
      <c r="D116" s="20">
        <v>48.837000000000003</v>
      </c>
      <c r="E116" s="21">
        <v>2.2010000000000001</v>
      </c>
      <c r="F116" s="20">
        <v>60.87138410789963</v>
      </c>
      <c r="G116" s="21">
        <v>3.6448254074902188E-2</v>
      </c>
      <c r="H116" s="22">
        <v>5.9882139391778624E-2</v>
      </c>
      <c r="J116" s="8"/>
      <c r="K116" s="8"/>
      <c r="L116" s="8"/>
      <c r="M116" s="7"/>
    </row>
    <row r="117" spans="2:13" x14ac:dyDescent="0.2">
      <c r="B117" s="23" t="s">
        <v>119</v>
      </c>
      <c r="C117" s="24">
        <v>460.11099999999999</v>
      </c>
      <c r="D117" s="25">
        <v>24.734999999999999</v>
      </c>
      <c r="E117" s="26">
        <f t="shared" ref="E117:E122" si="7">(D117/C117)*100</f>
        <v>5.3758766906246533</v>
      </c>
      <c r="F117" s="25">
        <v>63.225796034730067</v>
      </c>
      <c r="G117" s="26">
        <v>8.2072586485282664E-2</v>
      </c>
      <c r="H117" s="27">
        <v>0.12979082870106207</v>
      </c>
      <c r="J117" s="8"/>
      <c r="K117" s="8"/>
      <c r="L117" s="8"/>
    </row>
    <row r="118" spans="2:13" x14ac:dyDescent="0.2">
      <c r="B118" s="23" t="s">
        <v>120</v>
      </c>
      <c r="C118" s="24">
        <v>288.02999999999997</v>
      </c>
      <c r="D118" s="25">
        <v>37.487000000000002</v>
      </c>
      <c r="E118" s="26">
        <f t="shared" si="7"/>
        <v>13.014963719057043</v>
      </c>
      <c r="F118" s="25">
        <v>59.286738318055185</v>
      </c>
      <c r="G118" s="26">
        <v>8.4558558399795189E-2</v>
      </c>
      <c r="H118" s="27">
        <v>0.14259608360957735</v>
      </c>
      <c r="J118" s="8"/>
      <c r="K118" s="8"/>
      <c r="L118" s="8"/>
    </row>
    <row r="119" spans="2:13" x14ac:dyDescent="0.2">
      <c r="B119" s="23" t="s">
        <v>121</v>
      </c>
      <c r="C119" s="24">
        <v>808.69</v>
      </c>
      <c r="D119" s="25">
        <v>36.290999999999997</v>
      </c>
      <c r="E119" s="26">
        <f t="shared" si="7"/>
        <v>4.487628139336457</v>
      </c>
      <c r="F119" s="25">
        <v>63.476467590497933</v>
      </c>
      <c r="G119" s="26">
        <v>7.3127129574414862E-2</v>
      </c>
      <c r="H119" s="27">
        <v>0.11520763843384961</v>
      </c>
      <c r="J119" s="8"/>
      <c r="K119" s="8"/>
      <c r="L119" s="8"/>
    </row>
    <row r="120" spans="2:13" x14ac:dyDescent="0.2">
      <c r="B120" s="23" t="s">
        <v>122</v>
      </c>
      <c r="C120" s="24">
        <v>230.12200000000001</v>
      </c>
      <c r="D120" s="25">
        <v>11.685</v>
      </c>
      <c r="E120" s="26">
        <f t="shared" si="7"/>
        <v>5.077741371967913</v>
      </c>
      <c r="F120" s="25">
        <v>57.813359673268664</v>
      </c>
      <c r="G120" s="26">
        <v>6.8132650134767658E-2</v>
      </c>
      <c r="H120" s="27">
        <v>0.11786824306307583</v>
      </c>
      <c r="J120" s="8"/>
      <c r="K120" s="8"/>
      <c r="L120" s="8"/>
    </row>
    <row r="121" spans="2:13" x14ac:dyDescent="0.2">
      <c r="B121" s="23" t="s">
        <v>123</v>
      </c>
      <c r="C121" s="24">
        <v>301.85000000000002</v>
      </c>
      <c r="D121" s="25">
        <v>13.519</v>
      </c>
      <c r="E121" s="26">
        <f t="shared" si="7"/>
        <v>4.4787145933410635</v>
      </c>
      <c r="F121" s="25">
        <v>56.956792882016572</v>
      </c>
      <c r="G121" s="26">
        <v>8.8567223236204085E-2</v>
      </c>
      <c r="H121" s="27">
        <v>0.15550056379755564</v>
      </c>
      <c r="J121" s="8"/>
      <c r="K121" s="8"/>
      <c r="L121" s="8"/>
    </row>
    <row r="122" spans="2:13" x14ac:dyDescent="0.2">
      <c r="B122" s="23" t="s">
        <v>124</v>
      </c>
      <c r="C122" s="24">
        <v>129.78899999999999</v>
      </c>
      <c r="D122" s="25">
        <v>5.8529999999999998</v>
      </c>
      <c r="E122" s="26">
        <f t="shared" si="7"/>
        <v>4.509627164089407</v>
      </c>
      <c r="F122" s="25">
        <v>56.636111004038611</v>
      </c>
      <c r="G122" s="26">
        <v>9.4224353213566717E-2</v>
      </c>
      <c r="H122" s="27">
        <v>0.16638491551259485</v>
      </c>
      <c r="J122" s="8"/>
      <c r="K122" s="8"/>
      <c r="L122" s="8"/>
    </row>
    <row r="123" spans="2:13" s="17" customFormat="1" ht="15" x14ac:dyDescent="0.25">
      <c r="B123" s="18" t="s">
        <v>125</v>
      </c>
      <c r="C123" s="19">
        <v>2233.1170000000002</v>
      </c>
      <c r="D123" s="20">
        <v>41.683</v>
      </c>
      <c r="E123" s="21">
        <v>1.867</v>
      </c>
      <c r="F123" s="20">
        <v>67.702740053429707</v>
      </c>
      <c r="G123" s="21">
        <v>4.7513397317835077E-2</v>
      </c>
      <c r="H123" s="22">
        <v>7.0187179923918513E-2</v>
      </c>
      <c r="J123" s="8"/>
      <c r="K123" s="8"/>
      <c r="L123" s="8"/>
      <c r="M123" s="7"/>
    </row>
    <row r="124" spans="2:13" x14ac:dyDescent="0.2">
      <c r="B124" s="23" t="s">
        <v>126</v>
      </c>
      <c r="C124" s="24">
        <v>715.32899999999995</v>
      </c>
      <c r="D124" s="25">
        <v>30.347000000000001</v>
      </c>
      <c r="E124" s="26">
        <f t="shared" ref="E124:E129" si="8">(D124/C124)*100</f>
        <v>4.2423835745510114</v>
      </c>
      <c r="F124" s="25">
        <v>70.595064665101575</v>
      </c>
      <c r="G124" s="26">
        <v>0.1058369874787073</v>
      </c>
      <c r="H124" s="27">
        <v>0.14993268141775318</v>
      </c>
      <c r="J124" s="8"/>
      <c r="K124" s="8"/>
      <c r="L124" s="8"/>
    </row>
    <row r="125" spans="2:13" x14ac:dyDescent="0.2">
      <c r="B125" s="23" t="s">
        <v>127</v>
      </c>
      <c r="C125" s="24">
        <v>129.80699999999999</v>
      </c>
      <c r="D125" s="25">
        <v>7.3460000000000001</v>
      </c>
      <c r="E125" s="26">
        <f t="shared" si="8"/>
        <v>5.6591709229856635</v>
      </c>
      <c r="F125" s="25">
        <v>64.339746867650334</v>
      </c>
      <c r="G125" s="26">
        <v>0.10331146617774795</v>
      </c>
      <c r="H125" s="27">
        <v>0.16067076898479307</v>
      </c>
      <c r="J125" s="8"/>
      <c r="K125" s="8"/>
      <c r="L125" s="8"/>
    </row>
    <row r="126" spans="2:13" x14ac:dyDescent="0.2">
      <c r="B126" s="23" t="s">
        <v>128</v>
      </c>
      <c r="C126" s="24">
        <v>476.95299999999997</v>
      </c>
      <c r="D126" s="25">
        <v>20.821999999999999</v>
      </c>
      <c r="E126" s="26">
        <f t="shared" si="8"/>
        <v>4.3656293177734495</v>
      </c>
      <c r="F126" s="25">
        <v>69.404672183778132</v>
      </c>
      <c r="G126" s="26">
        <v>9.0410419290159708E-2</v>
      </c>
      <c r="H126" s="27">
        <v>0.13033186996366236</v>
      </c>
      <c r="J126" s="8"/>
      <c r="K126" s="8"/>
      <c r="L126" s="8"/>
    </row>
    <row r="127" spans="2:13" x14ac:dyDescent="0.2">
      <c r="B127" s="23" t="s">
        <v>129</v>
      </c>
      <c r="C127" s="24">
        <v>292.2</v>
      </c>
      <c r="D127" s="25">
        <v>9.3460000000000001</v>
      </c>
      <c r="E127" s="26">
        <f t="shared" si="8"/>
        <v>3.1984941820670776</v>
      </c>
      <c r="F127" s="25">
        <v>66.445290063862373</v>
      </c>
      <c r="G127" s="26">
        <v>6.8157353580547156E-2</v>
      </c>
      <c r="H127" s="27">
        <v>0.102627572264912</v>
      </c>
      <c r="J127" s="8"/>
      <c r="K127" s="8"/>
      <c r="L127" s="8"/>
    </row>
    <row r="128" spans="2:13" x14ac:dyDescent="0.2">
      <c r="B128" s="23" t="s">
        <v>130</v>
      </c>
      <c r="C128" s="24">
        <v>352.35599999999999</v>
      </c>
      <c r="D128" s="25">
        <v>15.872999999999999</v>
      </c>
      <c r="E128" s="26">
        <f t="shared" si="8"/>
        <v>4.5048189898852291</v>
      </c>
      <c r="F128" s="25">
        <v>61.859771789155573</v>
      </c>
      <c r="G128" s="26">
        <v>0.1160921940111662</v>
      </c>
      <c r="H128" s="27">
        <v>0.18764517895717422</v>
      </c>
      <c r="J128" s="8"/>
      <c r="K128" s="8"/>
      <c r="L128" s="8"/>
    </row>
    <row r="129" spans="2:13" x14ac:dyDescent="0.2">
      <c r="B129" s="23" t="s">
        <v>131</v>
      </c>
      <c r="C129" s="24">
        <v>266.47199999999998</v>
      </c>
      <c r="D129" s="25">
        <v>8.7149999999999999</v>
      </c>
      <c r="E129" s="26">
        <f t="shared" si="8"/>
        <v>3.270512474106098</v>
      </c>
      <c r="F129" s="25">
        <v>68.890221260310383</v>
      </c>
      <c r="G129" s="26">
        <v>9.1275891879697799E-2</v>
      </c>
      <c r="H129" s="27">
        <v>0.13248595903698715</v>
      </c>
      <c r="J129" s="8"/>
      <c r="K129" s="8"/>
      <c r="L129" s="8"/>
    </row>
    <row r="130" spans="2:13" s="17" customFormat="1" ht="15" x14ac:dyDescent="0.25">
      <c r="B130" s="18" t="s">
        <v>132</v>
      </c>
      <c r="C130" s="19">
        <v>1244.576</v>
      </c>
      <c r="D130" s="20">
        <v>20.617999999999999</v>
      </c>
      <c r="E130" s="21">
        <v>1.657</v>
      </c>
      <c r="F130" s="20">
        <v>67.789520870674167</v>
      </c>
      <c r="G130" s="21">
        <v>3.6583525021744348E-2</v>
      </c>
      <c r="H130" s="22">
        <v>5.3963833543009113E-2</v>
      </c>
      <c r="J130" s="8"/>
      <c r="K130" s="8"/>
      <c r="L130" s="8"/>
      <c r="M130" s="7"/>
    </row>
    <row r="131" spans="2:13" x14ac:dyDescent="0.2">
      <c r="B131" s="23" t="s">
        <v>133</v>
      </c>
      <c r="C131" s="24">
        <v>160.179</v>
      </c>
      <c r="D131" s="25">
        <v>6.3230000000000004</v>
      </c>
      <c r="E131" s="26">
        <f t="shared" ref="E131:E136" si="9">(D131/C131)*100</f>
        <v>3.9474587804893275</v>
      </c>
      <c r="F131" s="25">
        <v>61.609220528297634</v>
      </c>
      <c r="G131" s="26">
        <v>6.0796033823915456E-2</v>
      </c>
      <c r="H131" s="27">
        <v>9.868696635727281E-2</v>
      </c>
      <c r="J131" s="8"/>
      <c r="K131" s="8"/>
      <c r="L131" s="8"/>
    </row>
    <row r="132" spans="2:13" x14ac:dyDescent="0.2">
      <c r="B132" s="23" t="s">
        <v>134</v>
      </c>
      <c r="C132" s="24">
        <v>153.15700000000001</v>
      </c>
      <c r="D132" s="25">
        <v>4.5199999999999996</v>
      </c>
      <c r="E132" s="26">
        <f t="shared" si="9"/>
        <v>2.951219989944958</v>
      </c>
      <c r="F132" s="25">
        <v>63.877041032663449</v>
      </c>
      <c r="G132" s="26">
        <v>5.4789884622768716E-2</v>
      </c>
      <c r="H132" s="27">
        <v>8.5759692163981646E-2</v>
      </c>
      <c r="J132" s="8"/>
      <c r="K132" s="8"/>
      <c r="L132" s="8"/>
    </row>
    <row r="133" spans="2:13" x14ac:dyDescent="0.2">
      <c r="B133" s="23" t="s">
        <v>135</v>
      </c>
      <c r="C133" s="24">
        <v>361.78</v>
      </c>
      <c r="D133" s="25">
        <v>12.198</v>
      </c>
      <c r="E133" s="26">
        <f t="shared" si="9"/>
        <v>3.3716623362264366</v>
      </c>
      <c r="F133" s="25">
        <v>76.713799044983134</v>
      </c>
      <c r="G133" s="26">
        <v>7.1895336045949249E-2</v>
      </c>
      <c r="H133" s="27">
        <v>9.3732269531953974E-2</v>
      </c>
      <c r="J133" s="8"/>
      <c r="K133" s="8"/>
      <c r="L133" s="8"/>
    </row>
    <row r="134" spans="2:13" x14ac:dyDescent="0.2">
      <c r="B134" s="23" t="s">
        <v>136</v>
      </c>
      <c r="C134" s="24">
        <v>223.50200000000001</v>
      </c>
      <c r="D134" s="25">
        <v>9.2590000000000003</v>
      </c>
      <c r="E134" s="26">
        <f t="shared" si="9"/>
        <v>4.1426922354162379</v>
      </c>
      <c r="F134" s="25">
        <v>61.842301863925798</v>
      </c>
      <c r="G134" s="26">
        <v>8.4209532494934222E-2</v>
      </c>
      <c r="H134" s="27">
        <v>0.1361351923501995</v>
      </c>
      <c r="J134" s="8"/>
      <c r="K134" s="8"/>
      <c r="L134" s="8"/>
    </row>
    <row r="135" spans="2:13" x14ac:dyDescent="0.2">
      <c r="B135" s="23" t="s">
        <v>137</v>
      </c>
      <c r="C135" s="24">
        <v>289.43900000000002</v>
      </c>
      <c r="D135" s="25">
        <v>11.879</v>
      </c>
      <c r="E135" s="26">
        <f t="shared" si="9"/>
        <v>4.1041462968017441</v>
      </c>
      <c r="F135" s="25">
        <v>69.829757367506929</v>
      </c>
      <c r="G135" s="26">
        <v>8.8019551076438565E-2</v>
      </c>
      <c r="H135" s="27">
        <v>0.12603186781032036</v>
      </c>
      <c r="J135" s="8"/>
      <c r="K135" s="8"/>
      <c r="L135" s="8"/>
    </row>
    <row r="136" spans="2:13" x14ac:dyDescent="0.2">
      <c r="B136" s="23" t="s">
        <v>138</v>
      </c>
      <c r="C136" s="24">
        <v>56.518999999999998</v>
      </c>
      <c r="D136" s="25">
        <v>3.0529999999999999</v>
      </c>
      <c r="E136" s="26">
        <f t="shared" si="9"/>
        <v>5.401723314283692</v>
      </c>
      <c r="F136" s="25">
        <v>63.729431176660725</v>
      </c>
      <c r="G136" s="26">
        <v>0.13203641885988057</v>
      </c>
      <c r="H136" s="27">
        <v>0.20714975566830215</v>
      </c>
      <c r="J136" s="8"/>
      <c r="K136" s="8"/>
      <c r="L136" s="8"/>
    </row>
    <row r="137" spans="2:13" s="17" customFormat="1" ht="45" x14ac:dyDescent="0.25">
      <c r="B137" s="18" t="s">
        <v>139</v>
      </c>
      <c r="C137" s="19">
        <v>1570.3040000000001</v>
      </c>
      <c r="D137" s="20">
        <v>43.813000000000002</v>
      </c>
      <c r="E137" s="21">
        <v>2.79</v>
      </c>
      <c r="F137" s="20">
        <v>61.408231729304234</v>
      </c>
      <c r="G137" s="21">
        <v>6.2643836941751171E-2</v>
      </c>
      <c r="H137" s="22">
        <v>0.10196922601759158</v>
      </c>
      <c r="J137" s="8"/>
      <c r="K137" s="8"/>
      <c r="L137" s="8"/>
      <c r="M137" s="7"/>
    </row>
    <row r="138" spans="2:13" x14ac:dyDescent="0.2">
      <c r="B138" s="23" t="s">
        <v>140</v>
      </c>
      <c r="C138" s="24">
        <v>120.749</v>
      </c>
      <c r="D138" s="25">
        <v>6.0220000000000002</v>
      </c>
      <c r="E138" s="26">
        <f t="shared" ref="E138:E142" si="10">(D138/C138)*100</f>
        <v>4.9872048629802324</v>
      </c>
      <c r="F138" s="25">
        <v>52.453928765746682</v>
      </c>
      <c r="G138" s="26">
        <v>7.6033216501290246E-2</v>
      </c>
      <c r="H138" s="27">
        <v>0.14488313150207144</v>
      </c>
      <c r="J138" s="8"/>
      <c r="K138" s="8"/>
      <c r="L138" s="8"/>
    </row>
    <row r="139" spans="2:13" x14ac:dyDescent="0.2">
      <c r="B139" s="23" t="s">
        <v>141</v>
      </c>
      <c r="C139" s="24">
        <v>524.72299999999996</v>
      </c>
      <c r="D139" s="25">
        <v>26.861999999999998</v>
      </c>
      <c r="E139" s="26">
        <f t="shared" si="10"/>
        <v>5.1192724542282315</v>
      </c>
      <c r="F139" s="25">
        <v>74.794192672837482</v>
      </c>
      <c r="G139" s="26">
        <v>0.11362407035959259</v>
      </c>
      <c r="H139" s="27">
        <v>0.15182623147314553</v>
      </c>
      <c r="J139" s="8"/>
      <c r="K139" s="8"/>
      <c r="L139" s="8"/>
    </row>
    <row r="140" spans="2:13" x14ac:dyDescent="0.2">
      <c r="B140" s="23" t="s">
        <v>142</v>
      </c>
      <c r="C140" s="24">
        <v>525.63599999999997</v>
      </c>
      <c r="D140" s="25">
        <v>24.175000000000001</v>
      </c>
      <c r="E140" s="26">
        <f t="shared" si="10"/>
        <v>4.5991903142098343</v>
      </c>
      <c r="F140" s="25">
        <v>64.848639250162648</v>
      </c>
      <c r="G140" s="26">
        <v>0.13021866219313885</v>
      </c>
      <c r="H140" s="27">
        <v>0.20097455703299161</v>
      </c>
      <c r="J140" s="8"/>
      <c r="K140" s="8"/>
      <c r="L140" s="8"/>
    </row>
    <row r="141" spans="2:13" x14ac:dyDescent="0.2">
      <c r="B141" s="23" t="s">
        <v>143</v>
      </c>
      <c r="C141" s="24">
        <v>281.18200000000002</v>
      </c>
      <c r="D141" s="25">
        <v>22.888000000000002</v>
      </c>
      <c r="E141" s="26">
        <f t="shared" si="10"/>
        <v>8.1399236081968258</v>
      </c>
      <c r="F141" s="25">
        <v>50.260771331404733</v>
      </c>
      <c r="G141" s="26">
        <v>7.4044963300445771E-2</v>
      </c>
      <c r="H141" s="27">
        <v>0.14708877718371988</v>
      </c>
      <c r="J141" s="8"/>
      <c r="K141" s="8"/>
      <c r="L141" s="8"/>
    </row>
    <row r="142" spans="2:13" x14ac:dyDescent="0.2">
      <c r="B142" s="28" t="s">
        <v>144</v>
      </c>
      <c r="C142" s="29">
        <v>118.014</v>
      </c>
      <c r="D142" s="30">
        <v>7.3129999999999997</v>
      </c>
      <c r="E142" s="26">
        <f t="shared" si="10"/>
        <v>6.1967224227634006</v>
      </c>
      <c r="F142" s="30">
        <v>46.208500109471046</v>
      </c>
      <c r="G142" s="31">
        <v>8.3737478286695116E-2</v>
      </c>
      <c r="H142" s="32">
        <v>0.18090224006232986</v>
      </c>
      <c r="J142" s="8"/>
      <c r="K142" s="8"/>
      <c r="L142" s="8"/>
    </row>
    <row r="143" spans="2:13" x14ac:dyDescent="0.2">
      <c r="B143" s="33" t="s">
        <v>145</v>
      </c>
    </row>
    <row r="144" spans="2:13" x14ac:dyDescent="0.2">
      <c r="B144" s="33" t="s">
        <v>146</v>
      </c>
    </row>
    <row r="145" spans="2:2" x14ac:dyDescent="0.2">
      <c r="B145" s="34" t="s">
        <v>147</v>
      </c>
    </row>
  </sheetData>
  <autoFilter ref="B5:B145"/>
  <mergeCells count="5">
    <mergeCell ref="B5:B7"/>
    <mergeCell ref="C5:E5"/>
    <mergeCell ref="F5:H5"/>
    <mergeCell ref="C6:E6"/>
    <mergeCell ref="F6:H6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I145"/>
  <sheetViews>
    <sheetView zoomScale="85" zoomScaleNormal="85" workbookViewId="0">
      <selection activeCell="M12" sqref="M12"/>
    </sheetView>
  </sheetViews>
  <sheetFormatPr defaultRowHeight="15" x14ac:dyDescent="0.25"/>
  <cols>
    <col min="1" max="1" width="9" customWidth="1"/>
    <col min="2" max="2" width="42.28515625" customWidth="1"/>
    <col min="3" max="3" width="11.28515625" style="73" customWidth="1"/>
    <col min="4" max="4" width="11.28515625" style="74" customWidth="1"/>
    <col min="5" max="5" width="11.5703125" style="73" customWidth="1"/>
    <col min="6" max="6" width="11.28515625" style="73" customWidth="1"/>
    <col min="7" max="7" width="11.28515625" style="75" customWidth="1"/>
    <col min="8" max="8" width="11.28515625" style="76" customWidth="1"/>
  </cols>
  <sheetData>
    <row r="1" spans="2:9" s="7" customFormat="1" ht="14.25" x14ac:dyDescent="0.2">
      <c r="C1" s="35"/>
      <c r="D1" s="2"/>
      <c r="E1" s="3"/>
      <c r="F1" s="4"/>
      <c r="G1" s="5"/>
      <c r="H1" s="6"/>
      <c r="I1" s="5"/>
    </row>
    <row r="2" spans="2:9" s="7" customFormat="1" ht="14.25" x14ac:dyDescent="0.2">
      <c r="C2" s="35"/>
      <c r="D2" s="2"/>
      <c r="E2" s="3"/>
      <c r="F2" s="4"/>
      <c r="G2" s="5"/>
      <c r="H2" s="6"/>
      <c r="I2" s="5"/>
    </row>
    <row r="3" spans="2:9" s="7" customFormat="1" ht="14.25" x14ac:dyDescent="0.2">
      <c r="C3" s="35"/>
      <c r="D3" s="2"/>
      <c r="E3" s="3"/>
      <c r="F3" s="4"/>
      <c r="G3" s="5"/>
      <c r="H3" s="6"/>
      <c r="I3" s="5"/>
    </row>
    <row r="4" spans="2:9" s="7" customFormat="1" x14ac:dyDescent="0.2">
      <c r="B4" s="1" t="s">
        <v>148</v>
      </c>
      <c r="D4" s="2"/>
      <c r="E4" s="3"/>
      <c r="F4" s="4"/>
      <c r="G4" s="5"/>
      <c r="H4" s="6"/>
      <c r="I4" s="5"/>
    </row>
    <row r="5" spans="2:9" ht="15" customHeight="1" x14ac:dyDescent="0.25">
      <c r="B5" s="41" t="s">
        <v>1</v>
      </c>
      <c r="C5" s="42" t="s">
        <v>149</v>
      </c>
      <c r="D5" s="43"/>
      <c r="E5" s="44"/>
      <c r="F5" s="45" t="s">
        <v>150</v>
      </c>
      <c r="G5" s="45"/>
      <c r="H5" s="45"/>
    </row>
    <row r="6" spans="2:9" ht="15" customHeight="1" x14ac:dyDescent="0.25">
      <c r="B6" s="41"/>
      <c r="C6" s="46" t="s">
        <v>4</v>
      </c>
      <c r="D6" s="47"/>
      <c r="E6" s="48"/>
      <c r="F6" s="46" t="s">
        <v>4</v>
      </c>
      <c r="G6" s="47"/>
      <c r="H6" s="48"/>
    </row>
    <row r="7" spans="2:9" ht="46.5" customHeight="1" x14ac:dyDescent="0.25">
      <c r="B7" s="41"/>
      <c r="C7" s="49" t="s">
        <v>5</v>
      </c>
      <c r="D7" s="50" t="s">
        <v>6</v>
      </c>
      <c r="E7" s="51" t="s">
        <v>7</v>
      </c>
      <c r="F7" s="49" t="s">
        <v>8</v>
      </c>
      <c r="G7" s="52" t="s">
        <v>9</v>
      </c>
      <c r="H7" s="51" t="s">
        <v>7</v>
      </c>
    </row>
    <row r="8" spans="2:9" x14ac:dyDescent="0.25">
      <c r="B8" s="53" t="s">
        <v>10</v>
      </c>
      <c r="C8" s="54">
        <v>43989.086000000003</v>
      </c>
      <c r="D8" s="55">
        <v>218.47380864773754</v>
      </c>
      <c r="E8" s="56">
        <v>0.49665457620041831</v>
      </c>
      <c r="F8" s="55">
        <v>92.218769113773391</v>
      </c>
      <c r="G8" s="57">
        <v>7.717855852351331E-3</v>
      </c>
      <c r="H8" s="56">
        <v>8.3690727240455284E-3</v>
      </c>
    </row>
    <row r="9" spans="2:9" x14ac:dyDescent="0.25">
      <c r="B9" s="58" t="s">
        <v>11</v>
      </c>
      <c r="C9" s="59">
        <v>5495.32</v>
      </c>
      <c r="D9" s="60">
        <v>58.319343681055706</v>
      </c>
      <c r="E9" s="61">
        <v>1.0612547345933578</v>
      </c>
      <c r="F9" s="60">
        <v>89.387698922968127</v>
      </c>
      <c r="G9" s="62">
        <v>2.1642346806115601E-2</v>
      </c>
      <c r="H9" s="61">
        <v>2.4211773059251009E-2</v>
      </c>
    </row>
    <row r="10" spans="2:9" x14ac:dyDescent="0.25">
      <c r="B10" s="63" t="s">
        <v>12</v>
      </c>
      <c r="C10" s="64">
        <v>755.26800000000003</v>
      </c>
      <c r="D10" s="65">
        <v>24.697765950297256</v>
      </c>
      <c r="E10" s="66">
        <v>3.2700665128533521</v>
      </c>
      <c r="F10" s="65">
        <v>89.775158383043802</v>
      </c>
      <c r="G10" s="67">
        <v>5.6469652525635267E-2</v>
      </c>
      <c r="H10" s="66">
        <v>6.290120066922758E-2</v>
      </c>
    </row>
    <row r="11" spans="2:9" x14ac:dyDescent="0.25">
      <c r="B11" s="63" t="s">
        <v>13</v>
      </c>
      <c r="C11" s="64">
        <v>188.09200000000001</v>
      </c>
      <c r="D11" s="65">
        <v>9.2274964544336839</v>
      </c>
      <c r="E11" s="66">
        <v>4.905842063688878</v>
      </c>
      <c r="F11" s="65">
        <v>90.355725592378917</v>
      </c>
      <c r="G11" s="67">
        <v>6.0637200310856565E-2</v>
      </c>
      <c r="H11" s="66">
        <v>6.710941660123311E-2</v>
      </c>
    </row>
    <row r="12" spans="2:9" x14ac:dyDescent="0.25">
      <c r="B12" s="63" t="s">
        <v>14</v>
      </c>
      <c r="C12" s="64">
        <v>53.497999999999998</v>
      </c>
      <c r="D12" s="65">
        <v>3.0350099564355979</v>
      </c>
      <c r="E12" s="66">
        <v>5.6731278859688175</v>
      </c>
      <c r="F12" s="65">
        <v>88.954459923457875</v>
      </c>
      <c r="G12" s="67">
        <v>6.652601370569175E-2</v>
      </c>
      <c r="H12" s="66">
        <v>7.4786597280153244E-2</v>
      </c>
    </row>
    <row r="13" spans="2:9" x14ac:dyDescent="0.25">
      <c r="B13" s="63" t="s">
        <v>15</v>
      </c>
      <c r="C13" s="64">
        <v>1283.931</v>
      </c>
      <c r="D13" s="65">
        <v>30.514047388713383</v>
      </c>
      <c r="E13" s="66">
        <v>2.3766111565740982</v>
      </c>
      <c r="F13" s="65">
        <v>89.706423235173233</v>
      </c>
      <c r="G13" s="67">
        <v>6.3503554925340475E-2</v>
      </c>
      <c r="H13" s="66">
        <v>7.0790421282164326E-2</v>
      </c>
    </row>
    <row r="14" spans="2:9" x14ac:dyDescent="0.25">
      <c r="B14" s="63" t="s">
        <v>16</v>
      </c>
      <c r="C14" s="64">
        <v>177.071</v>
      </c>
      <c r="D14" s="65">
        <v>4.2226462647790228</v>
      </c>
      <c r="E14" s="66">
        <v>2.3847192734999085</v>
      </c>
      <c r="F14" s="65">
        <v>87.090537602236239</v>
      </c>
      <c r="G14" s="67">
        <v>6.6744783341582431E-2</v>
      </c>
      <c r="H14" s="66">
        <v>7.6638387107474476E-2</v>
      </c>
    </row>
    <row r="15" spans="2:9" x14ac:dyDescent="0.25">
      <c r="B15" s="63" t="s">
        <v>17</v>
      </c>
      <c r="C15" s="64">
        <v>281.90300000000002</v>
      </c>
      <c r="D15" s="65">
        <v>11.391848169798141</v>
      </c>
      <c r="E15" s="66">
        <v>4.0410524789726043</v>
      </c>
      <c r="F15" s="65">
        <v>90.586144078723464</v>
      </c>
      <c r="G15" s="67">
        <v>9.3934840580238918E-2</v>
      </c>
      <c r="H15" s="66">
        <v>0.10369669835886301</v>
      </c>
    </row>
    <row r="16" spans="2:9" x14ac:dyDescent="0.25">
      <c r="B16" s="63" t="s">
        <v>18</v>
      </c>
      <c r="C16" s="64">
        <v>319.62400000000002</v>
      </c>
      <c r="D16" s="65">
        <v>10.905482845971108</v>
      </c>
      <c r="E16" s="66">
        <v>3.4119724570029493</v>
      </c>
      <c r="F16" s="65">
        <v>88.284223064927275</v>
      </c>
      <c r="G16" s="67">
        <v>5.8918652852352926E-2</v>
      </c>
      <c r="H16" s="66">
        <v>6.67374654348174E-2</v>
      </c>
    </row>
    <row r="17" spans="2:8" x14ac:dyDescent="0.25">
      <c r="B17" s="63" t="s">
        <v>19</v>
      </c>
      <c r="C17" s="64">
        <v>24.25</v>
      </c>
      <c r="D17" s="65">
        <v>2.7655114514783112</v>
      </c>
      <c r="E17" s="66">
        <v>11.40417093393118</v>
      </c>
      <c r="F17" s="65">
        <v>89.334647276790804</v>
      </c>
      <c r="G17" s="67">
        <v>6.2453613976098991E-2</v>
      </c>
      <c r="H17" s="66">
        <v>6.9909733658650122E-2</v>
      </c>
    </row>
    <row r="18" spans="2:8" x14ac:dyDescent="0.25">
      <c r="B18" s="63" t="s">
        <v>20</v>
      </c>
      <c r="C18" s="64">
        <v>364.01499999999999</v>
      </c>
      <c r="D18" s="65">
        <v>15.153420837052989</v>
      </c>
      <c r="E18" s="66">
        <v>4.1628561562169111</v>
      </c>
      <c r="F18" s="65">
        <v>87.550550465684623</v>
      </c>
      <c r="G18" s="67">
        <v>5.6319643645353898E-2</v>
      </c>
      <c r="H18" s="66">
        <v>6.4328143393488246E-2</v>
      </c>
    </row>
    <row r="19" spans="2:8" x14ac:dyDescent="0.25">
      <c r="B19" s="63" t="s">
        <v>21</v>
      </c>
      <c r="C19" s="64">
        <v>614.58399999999995</v>
      </c>
      <c r="D19" s="65">
        <v>28.916779985268967</v>
      </c>
      <c r="E19" s="66">
        <v>4.7050980802085594</v>
      </c>
      <c r="F19" s="65">
        <v>88.665765141463623</v>
      </c>
      <c r="G19" s="67">
        <v>5.9293054861861351E-2</v>
      </c>
      <c r="H19" s="66">
        <v>6.6872546317353745E-2</v>
      </c>
    </row>
    <row r="20" spans="2:8" x14ac:dyDescent="0.25">
      <c r="B20" s="63" t="s">
        <v>22</v>
      </c>
      <c r="C20" s="64">
        <v>137.13300000000001</v>
      </c>
      <c r="D20" s="65">
        <v>4.3642326463025762</v>
      </c>
      <c r="E20" s="66">
        <v>3.1824817121353544</v>
      </c>
      <c r="F20" s="65">
        <v>87.302004136977558</v>
      </c>
      <c r="G20" s="67">
        <v>7.9050057711329211E-2</v>
      </c>
      <c r="H20" s="66">
        <v>9.0547815588859812E-2</v>
      </c>
    </row>
    <row r="21" spans="2:8" x14ac:dyDescent="0.25">
      <c r="B21" s="63" t="s">
        <v>23</v>
      </c>
      <c r="C21" s="64">
        <v>96.93</v>
      </c>
      <c r="D21" s="65">
        <v>3.4960059806050023</v>
      </c>
      <c r="E21" s="66">
        <v>3.606732673687199</v>
      </c>
      <c r="F21" s="65">
        <v>90.034700747656728</v>
      </c>
      <c r="G21" s="67">
        <v>5.5242541705758173E-2</v>
      </c>
      <c r="H21" s="66">
        <v>6.1356944874608174E-2</v>
      </c>
    </row>
    <row r="22" spans="2:8" x14ac:dyDescent="0.25">
      <c r="B22" s="63" t="s">
        <v>24</v>
      </c>
      <c r="C22" s="64">
        <v>255.78700000000001</v>
      </c>
      <c r="D22" s="65">
        <v>8.4223303716485951</v>
      </c>
      <c r="E22" s="66">
        <v>3.2927124410734692</v>
      </c>
      <c r="F22" s="65">
        <v>90.564732825823924</v>
      </c>
      <c r="G22" s="67">
        <v>5.369008798875545E-2</v>
      </c>
      <c r="H22" s="66">
        <v>5.9283659669171006E-2</v>
      </c>
    </row>
    <row r="23" spans="2:8" x14ac:dyDescent="0.25">
      <c r="B23" s="63" t="s">
        <v>25</v>
      </c>
      <c r="C23" s="64">
        <v>236.572</v>
      </c>
      <c r="D23" s="65">
        <v>10.959533093466463</v>
      </c>
      <c r="E23" s="66">
        <v>4.6326416877172543</v>
      </c>
      <c r="F23" s="65">
        <v>89.714757041007203</v>
      </c>
      <c r="G23" s="67">
        <v>7.4462970298257797E-2</v>
      </c>
      <c r="H23" s="66">
        <v>8.2999690077990115E-2</v>
      </c>
    </row>
    <row r="24" spans="2:8" x14ac:dyDescent="0.25">
      <c r="B24" s="63" t="s">
        <v>26</v>
      </c>
      <c r="C24" s="64">
        <v>237.09299999999999</v>
      </c>
      <c r="D24" s="65">
        <v>9.010072157246853</v>
      </c>
      <c r="E24" s="66">
        <v>3.8002269814996028</v>
      </c>
      <c r="F24" s="65">
        <v>90.462942177854899</v>
      </c>
      <c r="G24" s="67">
        <v>4.9640866531011407E-2</v>
      </c>
      <c r="H24" s="66">
        <v>5.4874256061023148E-2</v>
      </c>
    </row>
    <row r="25" spans="2:8" x14ac:dyDescent="0.25">
      <c r="B25" s="63" t="s">
        <v>27</v>
      </c>
      <c r="C25" s="64">
        <v>293.60399999999998</v>
      </c>
      <c r="D25" s="65">
        <v>9.7462048068603409</v>
      </c>
      <c r="E25" s="66">
        <v>3.3195068210447891</v>
      </c>
      <c r="F25" s="65">
        <v>88.57017666025294</v>
      </c>
      <c r="G25" s="67">
        <v>9.0041699293041996E-2</v>
      </c>
      <c r="H25" s="66">
        <v>0.10166142000420036</v>
      </c>
    </row>
    <row r="26" spans="2:8" x14ac:dyDescent="0.25">
      <c r="B26" s="63" t="s">
        <v>28</v>
      </c>
      <c r="C26" s="64">
        <v>175.96600000000001</v>
      </c>
      <c r="D26" s="65">
        <v>5.7974082327797296</v>
      </c>
      <c r="E26" s="66">
        <v>3.2946184108178449</v>
      </c>
      <c r="F26" s="65">
        <v>92.707414550750173</v>
      </c>
      <c r="G26" s="67">
        <v>7.4301561357222559E-2</v>
      </c>
      <c r="H26" s="66">
        <v>8.0146298672311891E-2</v>
      </c>
    </row>
    <row r="27" spans="2:8" x14ac:dyDescent="0.25">
      <c r="B27" s="58" t="s">
        <v>29</v>
      </c>
      <c r="C27" s="59">
        <v>755.07899999999995</v>
      </c>
      <c r="D27" s="60">
        <v>11.0108347793012</v>
      </c>
      <c r="E27" s="61">
        <v>1.4582361288423067</v>
      </c>
      <c r="F27" s="60">
        <v>94.198625446630075</v>
      </c>
      <c r="G27" s="62">
        <v>2.9050887579180795E-2</v>
      </c>
      <c r="H27" s="61">
        <v>3.0840033430891298E-2</v>
      </c>
    </row>
    <row r="28" spans="2:8" x14ac:dyDescent="0.25">
      <c r="B28" s="63" t="s">
        <v>30</v>
      </c>
      <c r="C28" s="64">
        <v>96.6</v>
      </c>
      <c r="D28" s="65">
        <v>3.588754435557111</v>
      </c>
      <c r="E28" s="66">
        <v>3.7150667034752707</v>
      </c>
      <c r="F28" s="65">
        <v>96.271393643031814</v>
      </c>
      <c r="G28" s="67">
        <v>3.0705498064196195E-2</v>
      </c>
      <c r="H28" s="66">
        <v>3.1894726878111082E-2</v>
      </c>
    </row>
    <row r="29" spans="2:8" x14ac:dyDescent="0.25">
      <c r="B29" s="63" t="s">
        <v>31</v>
      </c>
      <c r="C29" s="64">
        <v>223.62</v>
      </c>
      <c r="D29" s="65">
        <v>8.748624466056814</v>
      </c>
      <c r="E29" s="66">
        <v>3.9122728137272218</v>
      </c>
      <c r="F29" s="65">
        <v>94.52257407070168</v>
      </c>
      <c r="G29" s="67">
        <v>5.7427946604664583E-2</v>
      </c>
      <c r="H29" s="66">
        <v>6.0755800579139124E-2</v>
      </c>
    </row>
    <row r="30" spans="2:8" x14ac:dyDescent="0.25">
      <c r="B30" s="63" t="s">
        <v>32</v>
      </c>
      <c r="C30" s="64">
        <v>127.52</v>
      </c>
      <c r="D30" s="65">
        <v>3.4421814477841259</v>
      </c>
      <c r="E30" s="66">
        <v>2.6993267313238127</v>
      </c>
      <c r="F30" s="65">
        <v>89.179579617381535</v>
      </c>
      <c r="G30" s="67">
        <v>7.0449368607802029E-2</v>
      </c>
      <c r="H30" s="66">
        <v>7.8997197463881175E-2</v>
      </c>
    </row>
    <row r="31" spans="2:8" x14ac:dyDescent="0.25">
      <c r="B31" s="63" t="s">
        <v>33</v>
      </c>
      <c r="C31" s="64">
        <v>86.713999999999999</v>
      </c>
      <c r="D31" s="65">
        <v>3.1900624752252038</v>
      </c>
      <c r="E31" s="66">
        <v>3.6788321092617156</v>
      </c>
      <c r="F31" s="65">
        <v>94.671125894332292</v>
      </c>
      <c r="G31" s="67">
        <v>5.1389144833674925E-2</v>
      </c>
      <c r="H31" s="66">
        <v>5.428175100720066E-2</v>
      </c>
    </row>
    <row r="32" spans="2:8" x14ac:dyDescent="0.25">
      <c r="B32" s="63" t="s">
        <v>34</v>
      </c>
      <c r="C32" s="64">
        <v>93.16</v>
      </c>
      <c r="D32" s="65">
        <v>3.4629379704759593</v>
      </c>
      <c r="E32" s="66">
        <v>3.7171940430184196</v>
      </c>
      <c r="F32" s="65">
        <v>96.645863609288682</v>
      </c>
      <c r="G32" s="67">
        <v>5.7294192608291342E-2</v>
      </c>
      <c r="H32" s="66">
        <v>5.9282612280143948E-2</v>
      </c>
    </row>
    <row r="33" spans="2:8" x14ac:dyDescent="0.25">
      <c r="B33" s="63" t="s">
        <v>35</v>
      </c>
      <c r="C33" s="64">
        <v>77.954999999999998</v>
      </c>
      <c r="D33" s="65">
        <v>2.7178840756537386</v>
      </c>
      <c r="E33" s="66">
        <v>3.4864781933855928</v>
      </c>
      <c r="F33" s="65">
        <v>97.453602179382344</v>
      </c>
      <c r="G33" s="67">
        <v>5.3009737658852418E-2</v>
      </c>
      <c r="H33" s="66">
        <v>5.4394846853662394E-2</v>
      </c>
    </row>
    <row r="34" spans="2:8" x14ac:dyDescent="0.25">
      <c r="B34" s="63" t="s">
        <v>36</v>
      </c>
      <c r="C34" s="64">
        <v>49.508000000000003</v>
      </c>
      <c r="D34" s="65">
        <v>1.4543358400067734</v>
      </c>
      <c r="E34" s="66">
        <v>2.9375774420432523</v>
      </c>
      <c r="F34" s="65">
        <v>92.215182210742967</v>
      </c>
      <c r="G34" s="67">
        <v>0.10662383178410298</v>
      </c>
      <c r="H34" s="66">
        <v>0.1156250296620695</v>
      </c>
    </row>
    <row r="35" spans="2:8" x14ac:dyDescent="0.25">
      <c r="B35" s="58" t="s">
        <v>37</v>
      </c>
      <c r="C35" s="59">
        <v>2146.41</v>
      </c>
      <c r="D35" s="60">
        <v>44.601458624221685</v>
      </c>
      <c r="E35" s="61">
        <v>2.0779561511650471</v>
      </c>
      <c r="F35" s="60">
        <v>91.842289958688511</v>
      </c>
      <c r="G35" s="62">
        <v>4.0407015183236916E-2</v>
      </c>
      <c r="H35" s="61">
        <v>4.399608851370361E-2</v>
      </c>
    </row>
    <row r="36" spans="2:8" x14ac:dyDescent="0.25">
      <c r="B36" s="63" t="s">
        <v>38</v>
      </c>
      <c r="C36" s="64">
        <v>330.30799999999999</v>
      </c>
      <c r="D36" s="65">
        <v>9.5741856469993714</v>
      </c>
      <c r="E36" s="66">
        <v>2.8985630523630586</v>
      </c>
      <c r="F36" s="65">
        <v>96.673908011747116</v>
      </c>
      <c r="G36" s="67">
        <v>4.3487029644464478E-2</v>
      </c>
      <c r="H36" s="66">
        <v>4.498321267738576E-2</v>
      </c>
    </row>
    <row r="37" spans="2:8" x14ac:dyDescent="0.25">
      <c r="B37" s="63" t="s">
        <v>39</v>
      </c>
      <c r="C37" s="64">
        <v>281.161</v>
      </c>
      <c r="D37" s="65">
        <v>10.980472351226208</v>
      </c>
      <c r="E37" s="66">
        <v>3.9054037904354475</v>
      </c>
      <c r="F37" s="65">
        <v>91.8646170333611</v>
      </c>
      <c r="G37" s="67">
        <v>5.9216473304743625E-2</v>
      </c>
      <c r="H37" s="66">
        <v>6.4460589089745904E-2</v>
      </c>
    </row>
    <row r="38" spans="2:8" x14ac:dyDescent="0.25">
      <c r="B38" s="63" t="s">
        <v>40</v>
      </c>
      <c r="C38" s="64">
        <v>340.27699999999999</v>
      </c>
      <c r="D38" s="65">
        <v>11.412386038270951</v>
      </c>
      <c r="E38" s="66">
        <v>3.3538517261733682</v>
      </c>
      <c r="F38" s="65">
        <v>89.232418281228817</v>
      </c>
      <c r="G38" s="67">
        <v>7.2257129094162584E-2</v>
      </c>
      <c r="H38" s="66">
        <v>8.0976320586128053E-2</v>
      </c>
    </row>
    <row r="39" spans="2:8" x14ac:dyDescent="0.25">
      <c r="B39" s="63" t="s">
        <v>41</v>
      </c>
      <c r="C39" s="64">
        <v>1194.664</v>
      </c>
      <c r="D39" s="65">
        <v>40.582283156151888</v>
      </c>
      <c r="E39" s="66">
        <v>3.3969620877629101</v>
      </c>
      <c r="F39" s="65">
        <v>91.335890310557375</v>
      </c>
      <c r="G39" s="67">
        <v>6.3321408797300457E-2</v>
      </c>
      <c r="H39" s="66">
        <v>6.932806871646735E-2</v>
      </c>
    </row>
    <row r="40" spans="2:8" x14ac:dyDescent="0.25">
      <c r="B40" s="58" t="s">
        <v>42</v>
      </c>
      <c r="C40" s="59">
        <v>1536.6559999999999</v>
      </c>
      <c r="D40" s="60">
        <v>32.221116073777196</v>
      </c>
      <c r="E40" s="61">
        <v>2.0968333884602148</v>
      </c>
      <c r="F40" s="60">
        <v>93.967445243184812</v>
      </c>
      <c r="G40" s="62">
        <v>2.8495639783423354E-2</v>
      </c>
      <c r="H40" s="61">
        <v>3.0325012784669762E-2</v>
      </c>
    </row>
    <row r="41" spans="2:8" x14ac:dyDescent="0.25">
      <c r="B41" s="63" t="s">
        <v>43</v>
      </c>
      <c r="C41" s="64">
        <v>8.625</v>
      </c>
      <c r="D41" s="65">
        <v>0.51377248412352106</v>
      </c>
      <c r="E41" s="66">
        <v>5.9567824246205339</v>
      </c>
      <c r="F41" s="65">
        <v>97.45398050939221</v>
      </c>
      <c r="G41" s="67">
        <v>3.8495081549172229E-2</v>
      </c>
      <c r="H41" s="66">
        <v>3.9500779083582155E-2</v>
      </c>
    </row>
    <row r="42" spans="2:8" x14ac:dyDescent="0.25">
      <c r="B42" s="63" t="s">
        <v>44</v>
      </c>
      <c r="C42" s="64">
        <v>559.28399999999999</v>
      </c>
      <c r="D42" s="65">
        <v>18.800417352778108</v>
      </c>
      <c r="E42" s="66">
        <v>3.3615153218719129</v>
      </c>
      <c r="F42" s="65">
        <v>95.234327474833137</v>
      </c>
      <c r="G42" s="67">
        <v>4.2820671687828563E-2</v>
      </c>
      <c r="H42" s="66">
        <v>4.4963484095736868E-2</v>
      </c>
    </row>
    <row r="43" spans="2:8" x14ac:dyDescent="0.25">
      <c r="B43" s="63" t="s">
        <v>45</v>
      </c>
      <c r="C43" s="64">
        <v>674.93899999999996</v>
      </c>
      <c r="D43" s="65">
        <v>24.823777915152661</v>
      </c>
      <c r="E43" s="66">
        <v>3.6779291039860875</v>
      </c>
      <c r="F43" s="65">
        <v>93.236410110182007</v>
      </c>
      <c r="G43" s="67">
        <v>4.797676077180614E-2</v>
      </c>
      <c r="H43" s="66">
        <v>5.1457108564250453E-2</v>
      </c>
    </row>
    <row r="44" spans="2:8" x14ac:dyDescent="0.25">
      <c r="B44" s="63" t="s">
        <v>46</v>
      </c>
      <c r="C44" s="64">
        <v>211.20500000000001</v>
      </c>
      <c r="D44" s="65">
        <v>7.8183795398415974</v>
      </c>
      <c r="E44" s="66">
        <v>3.7017966145884791</v>
      </c>
      <c r="F44" s="65">
        <v>92.697553244912172</v>
      </c>
      <c r="G44" s="67">
        <v>5.5475843706216478E-2</v>
      </c>
      <c r="H44" s="66">
        <v>5.9846071189868594E-2</v>
      </c>
    </row>
    <row r="45" spans="2:8" x14ac:dyDescent="0.25">
      <c r="B45" s="63" t="s">
        <v>47</v>
      </c>
      <c r="C45" s="64">
        <v>82.602999999999994</v>
      </c>
      <c r="D45" s="65">
        <v>2.6495512724516104</v>
      </c>
      <c r="E45" s="66">
        <v>3.2075726940324332</v>
      </c>
      <c r="F45" s="65">
        <v>94.467152769902128</v>
      </c>
      <c r="G45" s="67">
        <v>5.31700282096206E-2</v>
      </c>
      <c r="H45" s="66">
        <v>5.6284143906749497E-2</v>
      </c>
    </row>
    <row r="46" spans="2:8" x14ac:dyDescent="0.25">
      <c r="B46" s="58" t="s">
        <v>48</v>
      </c>
      <c r="C46" s="59">
        <v>4795.3789999999999</v>
      </c>
      <c r="D46" s="60">
        <v>84.887312226507007</v>
      </c>
      <c r="E46" s="61">
        <v>1.7701898479037217</v>
      </c>
      <c r="F46" s="60">
        <v>92.524056365308496</v>
      </c>
      <c r="G46" s="62">
        <v>1.9679091575512873E-2</v>
      </c>
      <c r="H46" s="61">
        <v>2.1269162149370989E-2</v>
      </c>
    </row>
    <row r="47" spans="2:8" x14ac:dyDescent="0.25">
      <c r="B47" s="63" t="s">
        <v>49</v>
      </c>
      <c r="C47" s="64">
        <v>94.06</v>
      </c>
      <c r="D47" s="65">
        <v>9.0787517491031533</v>
      </c>
      <c r="E47" s="66">
        <v>9.652085635874073</v>
      </c>
      <c r="F47" s="65">
        <v>92.160080736030409</v>
      </c>
      <c r="G47" s="67">
        <v>5.929163430842542E-2</v>
      </c>
      <c r="H47" s="66">
        <v>6.4335484338660182E-2</v>
      </c>
    </row>
    <row r="48" spans="2:8" x14ac:dyDescent="0.25">
      <c r="B48" s="63" t="s">
        <v>50</v>
      </c>
      <c r="C48" s="64">
        <v>295.48099999999999</v>
      </c>
      <c r="D48" s="65">
        <v>61.853364584617232</v>
      </c>
      <c r="E48" s="66">
        <v>20.933110617812055</v>
      </c>
      <c r="F48" s="65">
        <v>91.040352229898389</v>
      </c>
      <c r="G48" s="67">
        <v>4.0086304234257894E-2</v>
      </c>
      <c r="H48" s="66">
        <v>4.4031358900095761E-2</v>
      </c>
    </row>
    <row r="49" spans="2:8" x14ac:dyDescent="0.25">
      <c r="B49" s="63" t="s">
        <v>51</v>
      </c>
      <c r="C49" s="64">
        <v>1424.645</v>
      </c>
      <c r="D49" s="65">
        <v>39.145870952617685</v>
      </c>
      <c r="E49" s="66">
        <v>2.7477631938214566</v>
      </c>
      <c r="F49" s="65">
        <v>91.570130705854041</v>
      </c>
      <c r="G49" s="67">
        <v>4.2847940988393965E-2</v>
      </c>
      <c r="H49" s="66">
        <v>4.6792486434285185E-2</v>
      </c>
    </row>
    <row r="50" spans="2:8" x14ac:dyDescent="0.25">
      <c r="B50" s="63" t="s">
        <v>52</v>
      </c>
      <c r="C50" s="64">
        <v>949.24199999999996</v>
      </c>
      <c r="D50" s="65">
        <v>36.768785021666787</v>
      </c>
      <c r="E50" s="66">
        <v>3.8734890598674299</v>
      </c>
      <c r="F50" s="65">
        <v>96.716962558232538</v>
      </c>
      <c r="G50" s="67">
        <v>4.0393483099221646E-2</v>
      </c>
      <c r="H50" s="66">
        <v>4.1764631591796574E-2</v>
      </c>
    </row>
    <row r="51" spans="2:8" x14ac:dyDescent="0.25">
      <c r="B51" s="63" t="s">
        <v>53</v>
      </c>
      <c r="C51" s="64">
        <v>913.56399999999996</v>
      </c>
      <c r="D51" s="65">
        <v>7.2088512681694539</v>
      </c>
      <c r="E51" s="66">
        <v>0.78909099616112865</v>
      </c>
      <c r="F51" s="65">
        <v>92.251535250316692</v>
      </c>
      <c r="G51" s="67">
        <v>4.2415407565582111E-2</v>
      </c>
      <c r="H51" s="66">
        <v>4.5977996410023432E-2</v>
      </c>
    </row>
    <row r="52" spans="2:8" x14ac:dyDescent="0.25">
      <c r="B52" s="63" t="s">
        <v>54</v>
      </c>
      <c r="C52" s="64">
        <v>219.60499999999999</v>
      </c>
      <c r="D52" s="65">
        <v>18.468261921008231</v>
      </c>
      <c r="E52" s="66">
        <v>8.4097638582947702</v>
      </c>
      <c r="F52" s="65">
        <v>90.872930348679049</v>
      </c>
      <c r="G52" s="67">
        <v>6.6356220920591985E-2</v>
      </c>
      <c r="H52" s="66">
        <v>7.3020888251301513E-2</v>
      </c>
    </row>
    <row r="53" spans="2:8" x14ac:dyDescent="0.25">
      <c r="B53" s="63" t="s">
        <v>55</v>
      </c>
      <c r="C53" s="64">
        <v>571.40099999999995</v>
      </c>
      <c r="D53" s="65">
        <v>7.819145150914653</v>
      </c>
      <c r="E53" s="66">
        <v>1.3684164275026913</v>
      </c>
      <c r="F53" s="65">
        <v>93.042785632190927</v>
      </c>
      <c r="G53" s="67">
        <v>4.532782924595373E-2</v>
      </c>
      <c r="H53" s="66">
        <v>4.8717188482662127E-2</v>
      </c>
    </row>
    <row r="54" spans="2:8" x14ac:dyDescent="0.25">
      <c r="B54" s="63" t="s">
        <v>56</v>
      </c>
      <c r="C54" s="64">
        <v>240.17</v>
      </c>
      <c r="D54" s="65">
        <v>3.1615938240997767</v>
      </c>
      <c r="E54" s="66">
        <v>1.3163983112377802</v>
      </c>
      <c r="F54" s="65">
        <v>88.624079523170977</v>
      </c>
      <c r="G54" s="67">
        <v>7.3256279781233141E-2</v>
      </c>
      <c r="H54" s="66">
        <v>8.2659566311298185E-2</v>
      </c>
    </row>
    <row r="55" spans="2:8" x14ac:dyDescent="0.25">
      <c r="B55" s="63" t="s">
        <v>57</v>
      </c>
      <c r="C55" s="64">
        <v>87.21</v>
      </c>
      <c r="D55" s="65">
        <v>3.2388810849158651</v>
      </c>
      <c r="E55" s="66">
        <v>3.7138872662720619</v>
      </c>
      <c r="F55" s="65">
        <v>85.602398945798768</v>
      </c>
      <c r="G55" s="67">
        <v>5.354888002649659E-2</v>
      </c>
      <c r="H55" s="66">
        <v>6.2555349716778799E-2</v>
      </c>
    </row>
    <row r="56" spans="2:8" x14ac:dyDescent="0.25">
      <c r="B56" s="58" t="s">
        <v>58</v>
      </c>
      <c r="C56" s="59">
        <v>6576.9520000000002</v>
      </c>
      <c r="D56" s="60">
        <v>134.91057085263182</v>
      </c>
      <c r="E56" s="61">
        <v>2.0512628167672782</v>
      </c>
      <c r="F56" s="60">
        <v>89.427450143948519</v>
      </c>
      <c r="G56" s="62">
        <v>2.9185203917845372E-2</v>
      </c>
      <c r="H56" s="61">
        <v>3.2635621244782087E-2</v>
      </c>
    </row>
    <row r="57" spans="2:8" x14ac:dyDescent="0.25">
      <c r="B57" s="63" t="s">
        <v>59</v>
      </c>
      <c r="C57" s="64">
        <v>1233.55</v>
      </c>
      <c r="D57" s="65">
        <v>56.974892087967</v>
      </c>
      <c r="E57" s="66">
        <v>4.6187744386499938</v>
      </c>
      <c r="F57" s="65">
        <v>89.165999193671368</v>
      </c>
      <c r="G57" s="67">
        <v>6.3086799317945766E-2</v>
      </c>
      <c r="H57" s="66">
        <v>7.0752080264271183E-2</v>
      </c>
    </row>
    <row r="58" spans="2:8" x14ac:dyDescent="0.25">
      <c r="B58" s="63" t="s">
        <v>60</v>
      </c>
      <c r="C58" s="64">
        <v>1706.798</v>
      </c>
      <c r="D58" s="65">
        <v>82.87577786828102</v>
      </c>
      <c r="E58" s="66">
        <v>4.8556289536477673</v>
      </c>
      <c r="F58" s="65">
        <v>88.087306895384714</v>
      </c>
      <c r="G58" s="67">
        <v>5.9196106575680772E-2</v>
      </c>
      <c r="H58" s="66">
        <v>6.7201630589051778E-2</v>
      </c>
    </row>
    <row r="59" spans="2:8" x14ac:dyDescent="0.25">
      <c r="B59" s="63" t="s">
        <v>61</v>
      </c>
      <c r="C59" s="64">
        <v>1368.0429999999999</v>
      </c>
      <c r="D59" s="65">
        <v>51.325105712319328</v>
      </c>
      <c r="E59" s="66">
        <v>3.7517172861027999</v>
      </c>
      <c r="F59" s="65">
        <v>89.215248106274075</v>
      </c>
      <c r="G59" s="67">
        <v>6.3003258967395739E-2</v>
      </c>
      <c r="H59" s="66">
        <v>7.0619384359437792E-2</v>
      </c>
    </row>
    <row r="60" spans="2:8" x14ac:dyDescent="0.25">
      <c r="B60" s="63" t="s">
        <v>62</v>
      </c>
      <c r="C60" s="64">
        <v>785.505</v>
      </c>
      <c r="D60" s="65">
        <v>30.540214583333281</v>
      </c>
      <c r="E60" s="66">
        <v>3.8879720158793747</v>
      </c>
      <c r="F60" s="65">
        <v>93.276401361593713</v>
      </c>
      <c r="G60" s="67">
        <v>4.8502339667862285E-2</v>
      </c>
      <c r="H60" s="66">
        <v>5.1998510834309467E-2</v>
      </c>
    </row>
    <row r="61" spans="2:8" x14ac:dyDescent="0.25">
      <c r="B61" s="63" t="s">
        <v>63</v>
      </c>
      <c r="C61" s="64">
        <v>114.203</v>
      </c>
      <c r="D61" s="65">
        <v>5.9484104160053599</v>
      </c>
      <c r="E61" s="66">
        <v>5.2086288591414931</v>
      </c>
      <c r="F61" s="65">
        <v>91.540954610065512</v>
      </c>
      <c r="G61" s="67">
        <v>6.3952735686535672E-2</v>
      </c>
      <c r="H61" s="66">
        <v>6.9862430383158425E-2</v>
      </c>
    </row>
    <row r="62" spans="2:8" x14ac:dyDescent="0.25">
      <c r="B62" s="63" t="s">
        <v>64</v>
      </c>
      <c r="C62" s="64">
        <v>1368.8520000000001</v>
      </c>
      <c r="D62" s="65">
        <v>67.211896109198193</v>
      </c>
      <c r="E62" s="66">
        <v>4.9100922604633803</v>
      </c>
      <c r="F62" s="65">
        <v>89.283182746375829</v>
      </c>
      <c r="G62" s="67">
        <v>6.8807888400536893E-2</v>
      </c>
      <c r="H62" s="66">
        <v>7.7067020108364068E-2</v>
      </c>
    </row>
    <row r="63" spans="2:8" x14ac:dyDescent="0.25">
      <c r="B63" s="58" t="s">
        <v>65</v>
      </c>
      <c r="C63" s="59">
        <v>1244.6410000000001</v>
      </c>
      <c r="D63" s="60">
        <v>18.916508887026286</v>
      </c>
      <c r="E63" s="61">
        <v>1.5198365542374295</v>
      </c>
      <c r="F63" s="60">
        <v>92.148933210062438</v>
      </c>
      <c r="G63" s="62">
        <v>3.8678854372546652E-2</v>
      </c>
      <c r="H63" s="61">
        <v>4.1974283396612362E-2</v>
      </c>
    </row>
    <row r="64" spans="2:8" x14ac:dyDescent="0.25">
      <c r="B64" s="63" t="s">
        <v>66</v>
      </c>
      <c r="C64" s="64">
        <v>101.125</v>
      </c>
      <c r="D64" s="65">
        <v>4.6516703512494537</v>
      </c>
      <c r="E64" s="66">
        <v>4.5999212373294966</v>
      </c>
      <c r="F64" s="65">
        <v>93.534204678502292</v>
      </c>
      <c r="G64" s="67">
        <v>5.3783614122318767E-2</v>
      </c>
      <c r="H64" s="66">
        <v>5.7501546420568733E-2</v>
      </c>
    </row>
    <row r="65" spans="2:8" x14ac:dyDescent="0.25">
      <c r="B65" s="63" t="s">
        <v>67</v>
      </c>
      <c r="C65" s="64">
        <v>215.05500000000001</v>
      </c>
      <c r="D65" s="65">
        <v>6.6753831762485367</v>
      </c>
      <c r="E65" s="66">
        <v>3.1040353287524294</v>
      </c>
      <c r="F65" s="65">
        <v>94.517491491951972</v>
      </c>
      <c r="G65" s="67">
        <v>4.7439441729648757E-2</v>
      </c>
      <c r="H65" s="66">
        <v>5.0191177295144523E-2</v>
      </c>
    </row>
    <row r="66" spans="2:8" x14ac:dyDescent="0.25">
      <c r="B66" s="63" t="s">
        <v>68</v>
      </c>
      <c r="C66" s="64">
        <v>337.21199999999999</v>
      </c>
      <c r="D66" s="65">
        <v>11.435817357538568</v>
      </c>
      <c r="E66" s="66">
        <v>3.3912842240307488</v>
      </c>
      <c r="F66" s="65">
        <v>92.352733624884692</v>
      </c>
      <c r="G66" s="67">
        <v>5.0550742204335718E-2</v>
      </c>
      <c r="H66" s="66">
        <v>5.4736595464148434E-2</v>
      </c>
    </row>
    <row r="67" spans="2:8" x14ac:dyDescent="0.25">
      <c r="B67" s="63" t="s">
        <v>69</v>
      </c>
      <c r="C67" s="64">
        <v>363.00099999999998</v>
      </c>
      <c r="D67" s="65">
        <v>12.088462300874825</v>
      </c>
      <c r="E67" s="66">
        <v>3.3301457298670871</v>
      </c>
      <c r="F67" s="65">
        <v>89.801137435404144</v>
      </c>
      <c r="G67" s="67">
        <v>0.11639242941671472</v>
      </c>
      <c r="H67" s="66">
        <v>0.12961130865456827</v>
      </c>
    </row>
    <row r="68" spans="2:8" x14ac:dyDescent="0.25">
      <c r="B68" s="63" t="s">
        <v>70</v>
      </c>
      <c r="C68" s="64">
        <v>121.08</v>
      </c>
      <c r="D68" s="65">
        <v>5.3687021683274683</v>
      </c>
      <c r="E68" s="66">
        <v>4.4340123623451175</v>
      </c>
      <c r="F68" s="65">
        <v>92.482993868435841</v>
      </c>
      <c r="G68" s="67">
        <v>4.543972105525465E-2</v>
      </c>
      <c r="H68" s="66">
        <v>4.9133055878247352E-2</v>
      </c>
    </row>
    <row r="69" spans="2:8" x14ac:dyDescent="0.25">
      <c r="B69" s="63" t="s">
        <v>71</v>
      </c>
      <c r="C69" s="64">
        <v>107.16800000000001</v>
      </c>
      <c r="D69" s="65">
        <v>3.7998118946813193</v>
      </c>
      <c r="E69" s="66">
        <v>3.5456590537112933</v>
      </c>
      <c r="F69" s="65">
        <v>93.388591193260424</v>
      </c>
      <c r="G69" s="67">
        <v>5.6660737168461595E-2</v>
      </c>
      <c r="H69" s="66">
        <v>6.0672011906900504E-2</v>
      </c>
    </row>
    <row r="70" spans="2:8" x14ac:dyDescent="0.25">
      <c r="B70" s="58" t="s">
        <v>72</v>
      </c>
      <c r="C70" s="59">
        <v>2257.107</v>
      </c>
      <c r="D70" s="60">
        <v>37.740569516159425</v>
      </c>
      <c r="E70" s="61">
        <v>1.6720771109282557</v>
      </c>
      <c r="F70" s="60">
        <v>91.793930797612447</v>
      </c>
      <c r="G70" s="62">
        <v>2.8151265750260113E-2</v>
      </c>
      <c r="H70" s="61">
        <v>3.066789438653424E-2</v>
      </c>
    </row>
    <row r="71" spans="2:8" x14ac:dyDescent="0.25">
      <c r="B71" s="63" t="s">
        <v>73</v>
      </c>
      <c r="C71" s="64">
        <v>522.90300000000002</v>
      </c>
      <c r="D71" s="65">
        <v>17.148122702313177</v>
      </c>
      <c r="E71" s="66">
        <v>3.279407978595108</v>
      </c>
      <c r="F71" s="65">
        <v>89.439210667876907</v>
      </c>
      <c r="G71" s="67">
        <v>6.6956326327568691E-2</v>
      </c>
      <c r="H71" s="66">
        <v>7.4862385107806864E-2</v>
      </c>
    </row>
    <row r="72" spans="2:8" x14ac:dyDescent="0.25">
      <c r="B72" s="63" t="s">
        <v>74</v>
      </c>
      <c r="C72" s="64">
        <v>202.13900000000001</v>
      </c>
      <c r="D72" s="65">
        <v>5.9658609141071066</v>
      </c>
      <c r="E72" s="66">
        <v>2.9513656019407963</v>
      </c>
      <c r="F72" s="65">
        <v>85.897116284208593</v>
      </c>
      <c r="G72" s="67">
        <v>9.6731570853040127E-2</v>
      </c>
      <c r="H72" s="66">
        <v>0.11261329254987267</v>
      </c>
    </row>
    <row r="73" spans="2:8" x14ac:dyDescent="0.25">
      <c r="B73" s="63" t="s">
        <v>75</v>
      </c>
      <c r="C73" s="64">
        <v>729.99699999999996</v>
      </c>
      <c r="D73" s="65">
        <v>28.611099117398908</v>
      </c>
      <c r="E73" s="66">
        <v>3.9193447531152747</v>
      </c>
      <c r="F73" s="65">
        <v>92.812001272673456</v>
      </c>
      <c r="G73" s="67">
        <v>5.3486987581877303E-2</v>
      </c>
      <c r="H73" s="66">
        <v>5.762938720040877E-2</v>
      </c>
    </row>
    <row r="74" spans="2:8" x14ac:dyDescent="0.25">
      <c r="B74" s="63" t="s">
        <v>76</v>
      </c>
      <c r="C74" s="64">
        <v>102.61799999999999</v>
      </c>
      <c r="D74" s="65">
        <v>4.2313637688572712</v>
      </c>
      <c r="E74" s="66">
        <v>4.1234128211982997</v>
      </c>
      <c r="F74" s="65">
        <v>93.200354207347502</v>
      </c>
      <c r="G74" s="67">
        <v>4.7301713455421057E-2</v>
      </c>
      <c r="H74" s="66">
        <v>5.0752718546741314E-2</v>
      </c>
    </row>
    <row r="75" spans="2:8" x14ac:dyDescent="0.25">
      <c r="B75" s="63" t="s">
        <v>77</v>
      </c>
      <c r="C75" s="64">
        <v>397.67200000000003</v>
      </c>
      <c r="D75" s="65">
        <v>12.1699563188502</v>
      </c>
      <c r="E75" s="66">
        <v>3.0603000258630728</v>
      </c>
      <c r="F75" s="65">
        <v>96.637752007606167</v>
      </c>
      <c r="G75" s="67">
        <v>3.3537508445964731E-2</v>
      </c>
      <c r="H75" s="66">
        <v>3.470435492262388E-2</v>
      </c>
    </row>
    <row r="76" spans="2:8" x14ac:dyDescent="0.25">
      <c r="B76" s="63" t="s">
        <v>78</v>
      </c>
      <c r="C76" s="64">
        <v>301.77699999999999</v>
      </c>
      <c r="D76" s="65">
        <v>9.5723465924269622</v>
      </c>
      <c r="E76" s="66">
        <v>3.1719934230994951</v>
      </c>
      <c r="F76" s="65">
        <v>91.235979797353735</v>
      </c>
      <c r="G76" s="67">
        <v>6.2159479547173942E-2</v>
      </c>
      <c r="H76" s="66">
        <v>6.8130445560224975E-2</v>
      </c>
    </row>
    <row r="77" spans="2:8" x14ac:dyDescent="0.25">
      <c r="B77" s="58" t="s">
        <v>79</v>
      </c>
      <c r="C77" s="59">
        <v>3255.7280000000001</v>
      </c>
      <c r="D77" s="60">
        <v>52.363907060157572</v>
      </c>
      <c r="E77" s="61">
        <v>1.6083624633310145</v>
      </c>
      <c r="F77" s="60">
        <v>93.361248143886243</v>
      </c>
      <c r="G77" s="62">
        <v>2.2545785674675186E-2</v>
      </c>
      <c r="H77" s="61">
        <v>2.4148976286101201E-2</v>
      </c>
    </row>
    <row r="78" spans="2:8" x14ac:dyDescent="0.25">
      <c r="B78" s="63" t="s">
        <v>80</v>
      </c>
      <c r="C78" s="64">
        <v>237.602</v>
      </c>
      <c r="D78" s="65">
        <v>7.5761703417667432</v>
      </c>
      <c r="E78" s="66">
        <v>3.1885970411725251</v>
      </c>
      <c r="F78" s="65">
        <v>89.259974191480211</v>
      </c>
      <c r="G78" s="67">
        <v>6.5335035860084462E-2</v>
      </c>
      <c r="H78" s="66">
        <v>7.3196341867551917E-2</v>
      </c>
    </row>
    <row r="79" spans="2:8" x14ac:dyDescent="0.25">
      <c r="B79" s="63" t="s">
        <v>81</v>
      </c>
      <c r="C79" s="64">
        <v>251.857</v>
      </c>
      <c r="D79" s="65">
        <v>8.3397099138803679</v>
      </c>
      <c r="E79" s="66">
        <v>3.3112877203652737</v>
      </c>
      <c r="F79" s="65">
        <v>93.932014846189276</v>
      </c>
      <c r="G79" s="67">
        <v>4.2147295225080594E-2</v>
      </c>
      <c r="H79" s="66">
        <v>4.4870000174163698E-2</v>
      </c>
    </row>
    <row r="80" spans="2:8" x14ac:dyDescent="0.25">
      <c r="B80" s="63" t="s">
        <v>82</v>
      </c>
      <c r="C80" s="64">
        <v>359.66800000000001</v>
      </c>
      <c r="D80" s="65">
        <v>12.976700279293539</v>
      </c>
      <c r="E80" s="66">
        <v>3.6079663131814725</v>
      </c>
      <c r="F80" s="65">
        <v>95.402234824572105</v>
      </c>
      <c r="G80" s="67">
        <v>4.7455638841427089E-2</v>
      </c>
      <c r="H80" s="66">
        <v>4.9742690963885332E-2</v>
      </c>
    </row>
    <row r="81" spans="2:8" x14ac:dyDescent="0.25">
      <c r="B81" s="63" t="s">
        <v>83</v>
      </c>
      <c r="C81" s="64">
        <v>817.64400000000001</v>
      </c>
      <c r="D81" s="65">
        <v>24.219121170328638</v>
      </c>
      <c r="E81" s="66">
        <v>2.9620618717105045</v>
      </c>
      <c r="F81" s="65">
        <v>92.950711193656247</v>
      </c>
      <c r="G81" s="67">
        <v>5.5764929677580455E-2</v>
      </c>
      <c r="H81" s="66">
        <v>5.9994086071485951E-2</v>
      </c>
    </row>
    <row r="82" spans="2:8" x14ac:dyDescent="0.25">
      <c r="B82" s="63" t="s">
        <v>84</v>
      </c>
      <c r="C82" s="64">
        <v>181.108</v>
      </c>
      <c r="D82" s="65">
        <v>6.4296475079461359</v>
      </c>
      <c r="E82" s="66">
        <v>3.5501731055205377</v>
      </c>
      <c r="F82" s="65">
        <v>89.393129205811235</v>
      </c>
      <c r="G82" s="67">
        <v>5.604890456352065E-2</v>
      </c>
      <c r="H82" s="66">
        <v>6.2699342848238776E-2</v>
      </c>
    </row>
    <row r="83" spans="2:8" x14ac:dyDescent="0.25">
      <c r="B83" s="63" t="s">
        <v>85</v>
      </c>
      <c r="C83" s="64">
        <v>1080.2239999999999</v>
      </c>
      <c r="D83" s="65">
        <v>42.98703111037009</v>
      </c>
      <c r="E83" s="66">
        <v>3.9794552898630369</v>
      </c>
      <c r="F83" s="65">
        <v>94.563844250896238</v>
      </c>
      <c r="G83" s="67">
        <v>4.3508708483848552E-2</v>
      </c>
      <c r="H83" s="66">
        <v>4.600987706084738E-2</v>
      </c>
    </row>
    <row r="84" spans="2:8" x14ac:dyDescent="0.25">
      <c r="B84" s="63" t="s">
        <v>86</v>
      </c>
      <c r="C84" s="64">
        <v>255.215</v>
      </c>
      <c r="D84" s="65">
        <v>8.1660031402119895</v>
      </c>
      <c r="E84" s="66">
        <v>3.1996564230989519</v>
      </c>
      <c r="F84" s="65">
        <v>92.522205475532971</v>
      </c>
      <c r="G84" s="67">
        <v>5.1860738478531759E-2</v>
      </c>
      <c r="H84" s="66">
        <v>5.6052207372257322E-2</v>
      </c>
    </row>
    <row r="85" spans="2:8" x14ac:dyDescent="0.25">
      <c r="B85" s="63" t="s">
        <v>87</v>
      </c>
      <c r="C85" s="64">
        <v>72.409000000000006</v>
      </c>
      <c r="D85" s="65">
        <v>3.3227775429536668</v>
      </c>
      <c r="E85" s="66">
        <v>4.5889013008792645</v>
      </c>
      <c r="F85" s="65">
        <v>95.903759936249074</v>
      </c>
      <c r="G85" s="67">
        <v>5.363354028791651E-2</v>
      </c>
      <c r="H85" s="66">
        <v>5.5924335316538988E-2</v>
      </c>
    </row>
    <row r="86" spans="2:8" x14ac:dyDescent="0.25">
      <c r="B86" s="58" t="s">
        <v>88</v>
      </c>
      <c r="C86" s="59">
        <v>3328.9780000000001</v>
      </c>
      <c r="D86" s="60">
        <v>58.007423537291245</v>
      </c>
      <c r="E86" s="61">
        <v>1.7424994559078266</v>
      </c>
      <c r="F86" s="60">
        <v>92.789984023191423</v>
      </c>
      <c r="G86" s="62">
        <v>2.7892013002100459E-2</v>
      </c>
      <c r="H86" s="61">
        <v>3.0059292816700216E-2</v>
      </c>
    </row>
    <row r="87" spans="2:8" x14ac:dyDescent="0.25">
      <c r="B87" s="63" t="s">
        <v>89</v>
      </c>
      <c r="C87" s="64">
        <v>558.75099999999998</v>
      </c>
      <c r="D87" s="65">
        <v>19.164032914609752</v>
      </c>
      <c r="E87" s="66">
        <v>3.4297984101343451</v>
      </c>
      <c r="F87" s="65">
        <v>93.525886119569819</v>
      </c>
      <c r="G87" s="67">
        <v>5.6641632821211693E-2</v>
      </c>
      <c r="H87" s="66">
        <v>6.0562519288827908E-2</v>
      </c>
    </row>
    <row r="88" spans="2:8" x14ac:dyDescent="0.25">
      <c r="B88" s="63" t="s">
        <v>90</v>
      </c>
      <c r="C88" s="64">
        <v>1381.9159999999999</v>
      </c>
      <c r="D88" s="65">
        <v>50.766072262791781</v>
      </c>
      <c r="E88" s="66">
        <v>3.6736004404603304</v>
      </c>
      <c r="F88" s="65">
        <v>92.475669994241116</v>
      </c>
      <c r="G88" s="67">
        <v>5.3859953701235405E-2</v>
      </c>
      <c r="H88" s="66">
        <v>5.8242296275971307E-2</v>
      </c>
    </row>
    <row r="89" spans="2:8" x14ac:dyDescent="0.25">
      <c r="B89" s="63" t="s">
        <v>91</v>
      </c>
      <c r="C89" s="64">
        <v>385.15699999999998</v>
      </c>
      <c r="D89" s="65">
        <v>18.288289084369136</v>
      </c>
      <c r="E89" s="66">
        <v>4.7482686500230127</v>
      </c>
      <c r="F89" s="65">
        <v>90.534629656908066</v>
      </c>
      <c r="G89" s="67">
        <v>6.401645800900381E-2</v>
      </c>
      <c r="H89" s="66">
        <v>7.0709360883898148E-2</v>
      </c>
    </row>
    <row r="90" spans="2:8" x14ac:dyDescent="0.25">
      <c r="B90" s="63" t="s">
        <v>92</v>
      </c>
      <c r="C90" s="64">
        <v>185.221</v>
      </c>
      <c r="D90" s="65">
        <v>7.9258652197633674</v>
      </c>
      <c r="E90" s="66">
        <v>4.2791396330671834</v>
      </c>
      <c r="F90" s="65">
        <v>89.982745554004552</v>
      </c>
      <c r="G90" s="67">
        <v>6.0742177119650943E-2</v>
      </c>
      <c r="H90" s="66">
        <v>6.7504249559928772E-2</v>
      </c>
    </row>
    <row r="91" spans="2:8" x14ac:dyDescent="0.25">
      <c r="B91" s="63" t="s">
        <v>93</v>
      </c>
      <c r="C91" s="64">
        <v>163.96100000000001</v>
      </c>
      <c r="D91" s="65">
        <v>6.1810722652486652</v>
      </c>
      <c r="E91" s="66">
        <v>3.7698429902529655</v>
      </c>
      <c r="F91" s="65">
        <v>92.103305694208885</v>
      </c>
      <c r="G91" s="67">
        <v>5.3651321758990872E-2</v>
      </c>
      <c r="H91" s="66">
        <v>5.8251244463600478E-2</v>
      </c>
    </row>
    <row r="92" spans="2:8" x14ac:dyDescent="0.25">
      <c r="B92" s="63" t="s">
        <v>94</v>
      </c>
      <c r="C92" s="64">
        <v>604.37400000000002</v>
      </c>
      <c r="D92" s="65">
        <v>20.219846970032574</v>
      </c>
      <c r="E92" s="66">
        <v>3.3455851790501532</v>
      </c>
      <c r="F92" s="65">
        <v>95.309402274603556</v>
      </c>
      <c r="G92" s="67">
        <v>4.1406845432317173E-2</v>
      </c>
      <c r="H92" s="66">
        <v>4.3444659649649872E-2</v>
      </c>
    </row>
    <row r="93" spans="2:8" x14ac:dyDescent="0.25">
      <c r="B93" s="63" t="s">
        <v>95</v>
      </c>
      <c r="C93" s="64">
        <v>49.597000000000001</v>
      </c>
      <c r="D93" s="65">
        <v>2.6225831421730352</v>
      </c>
      <c r="E93" s="66">
        <v>5.2877858382019785</v>
      </c>
      <c r="F93" s="65">
        <v>94.544027754832314</v>
      </c>
      <c r="G93" s="67">
        <v>4.751962551175401E-2</v>
      </c>
      <c r="H93" s="66">
        <v>5.0261900873294657E-2</v>
      </c>
    </row>
    <row r="94" spans="2:8" x14ac:dyDescent="0.25">
      <c r="B94" s="58" t="s">
        <v>96</v>
      </c>
      <c r="C94" s="59">
        <v>1884.021</v>
      </c>
      <c r="D94" s="60">
        <v>31.776262034504981</v>
      </c>
      <c r="E94" s="61">
        <v>1.6866193123380779</v>
      </c>
      <c r="F94" s="60">
        <v>93.351693780802037</v>
      </c>
      <c r="G94" s="62">
        <v>3.0996222705289997E-2</v>
      </c>
      <c r="H94" s="61">
        <v>3.3203706810153701E-2</v>
      </c>
    </row>
    <row r="95" spans="2:8" x14ac:dyDescent="0.25">
      <c r="B95" s="63" t="s">
        <v>97</v>
      </c>
      <c r="C95" s="64">
        <v>209.10300000000001</v>
      </c>
      <c r="D95" s="65">
        <v>7.1315278781674465</v>
      </c>
      <c r="E95" s="66">
        <v>3.4105335065338354</v>
      </c>
      <c r="F95" s="65">
        <v>95.030265525402157</v>
      </c>
      <c r="G95" s="67">
        <v>3.8090686851588201E-2</v>
      </c>
      <c r="H95" s="66">
        <v>4.0082690120871366E-2</v>
      </c>
    </row>
    <row r="96" spans="2:8" x14ac:dyDescent="0.25">
      <c r="B96" s="63" t="s">
        <v>98</v>
      </c>
      <c r="C96" s="64">
        <v>694.56299999999999</v>
      </c>
      <c r="D96" s="65">
        <v>23.31309197408368</v>
      </c>
      <c r="E96" s="66">
        <v>3.3565122205017657</v>
      </c>
      <c r="F96" s="65">
        <v>92.403930635709969</v>
      </c>
      <c r="G96" s="67">
        <v>6.5094651185131622E-2</v>
      </c>
      <c r="H96" s="66">
        <v>7.0445759977201081E-2</v>
      </c>
    </row>
    <row r="97" spans="2:8" x14ac:dyDescent="0.25">
      <c r="B97" s="63" t="s">
        <v>99</v>
      </c>
      <c r="C97" s="64">
        <v>98.941999999999993</v>
      </c>
      <c r="D97" s="65">
        <v>4.2713827971890792</v>
      </c>
      <c r="E97" s="66">
        <v>4.3170572630319581</v>
      </c>
      <c r="F97" s="65">
        <v>93.483099710487735</v>
      </c>
      <c r="G97" s="67">
        <v>4.8961827330386398E-2</v>
      </c>
      <c r="H97" s="66">
        <v>5.2375057611502629E-2</v>
      </c>
    </row>
    <row r="98" spans="2:8" x14ac:dyDescent="0.25">
      <c r="B98" s="63" t="s">
        <v>100</v>
      </c>
      <c r="C98" s="64">
        <v>262.98399999999998</v>
      </c>
      <c r="D98" s="65">
        <v>11.127788968945479</v>
      </c>
      <c r="E98" s="66">
        <v>4.2313558881701852</v>
      </c>
      <c r="F98" s="65">
        <v>91.489829257933778</v>
      </c>
      <c r="G98" s="67">
        <v>8.4060434082001284E-2</v>
      </c>
      <c r="H98" s="66">
        <v>9.1879539795634457E-2</v>
      </c>
    </row>
    <row r="99" spans="2:8" x14ac:dyDescent="0.25">
      <c r="B99" s="63" t="s">
        <v>101</v>
      </c>
      <c r="C99" s="64">
        <v>366.51499999999999</v>
      </c>
      <c r="D99" s="65">
        <v>15.21166408003424</v>
      </c>
      <c r="E99" s="66">
        <v>4.1503523948635772</v>
      </c>
      <c r="F99" s="65">
        <v>96.117627467417961</v>
      </c>
      <c r="G99" s="67">
        <v>4.7326627749826738E-2</v>
      </c>
      <c r="H99" s="66">
        <v>4.9238239641182943E-2</v>
      </c>
    </row>
    <row r="100" spans="2:8" x14ac:dyDescent="0.25">
      <c r="B100" s="63" t="s">
        <v>102</v>
      </c>
      <c r="C100" s="64">
        <v>176.542</v>
      </c>
      <c r="D100" s="65">
        <v>7.2038812299049653</v>
      </c>
      <c r="E100" s="66">
        <v>4.08054810181428</v>
      </c>
      <c r="F100" s="65">
        <v>92.546223791956351</v>
      </c>
      <c r="G100" s="67">
        <v>4.8849701863550837E-2</v>
      </c>
      <c r="H100" s="66">
        <v>5.278411140076858E-2</v>
      </c>
    </row>
    <row r="101" spans="2:8" x14ac:dyDescent="0.25">
      <c r="B101" s="63" t="s">
        <v>103</v>
      </c>
      <c r="C101" s="64">
        <v>75.370999999999995</v>
      </c>
      <c r="D101" s="65">
        <v>2.8200429292860507</v>
      </c>
      <c r="E101" s="66">
        <v>3.7415490431147931</v>
      </c>
      <c r="F101" s="65">
        <v>92.898785325299897</v>
      </c>
      <c r="G101" s="67">
        <v>5.9013953554630065E-2</v>
      </c>
      <c r="H101" s="66">
        <v>6.3525000190242861E-2</v>
      </c>
    </row>
    <row r="102" spans="2:8" x14ac:dyDescent="0.25">
      <c r="B102" s="58" t="s">
        <v>104</v>
      </c>
      <c r="C102" s="59">
        <v>1595.9839999999999</v>
      </c>
      <c r="D102" s="60">
        <v>29.515923216155763</v>
      </c>
      <c r="E102" s="61">
        <v>1.849387162788334</v>
      </c>
      <c r="F102" s="60">
        <v>95.987606088858186</v>
      </c>
      <c r="G102" s="62">
        <v>2.0566717133750311E-2</v>
      </c>
      <c r="H102" s="61">
        <v>2.1426429902534679E-2</v>
      </c>
    </row>
    <row r="103" spans="2:8" x14ac:dyDescent="0.25">
      <c r="B103" s="63" t="s">
        <v>105</v>
      </c>
      <c r="C103" s="64">
        <v>517.81200000000001</v>
      </c>
      <c r="D103" s="65">
        <v>10.36430376730207</v>
      </c>
      <c r="E103" s="66">
        <v>2.0015572770237209</v>
      </c>
      <c r="F103" s="65">
        <v>97.029878604554327</v>
      </c>
      <c r="G103" s="67">
        <v>3.5242821950436126E-2</v>
      </c>
      <c r="H103" s="66">
        <v>3.6321618100820671E-2</v>
      </c>
    </row>
    <row r="104" spans="2:8" x14ac:dyDescent="0.25">
      <c r="B104" s="63" t="s">
        <v>106</v>
      </c>
      <c r="C104" s="64">
        <v>432.79199999999997</v>
      </c>
      <c r="D104" s="65">
        <v>23.423616056484025</v>
      </c>
      <c r="E104" s="66">
        <v>5.4122109596489834</v>
      </c>
      <c r="F104" s="65">
        <v>96.536438457812324</v>
      </c>
      <c r="G104" s="67">
        <v>3.8065496594891023E-2</v>
      </c>
      <c r="H104" s="66">
        <v>3.9431221208275816E-2</v>
      </c>
    </row>
    <row r="105" spans="2:8" x14ac:dyDescent="0.25">
      <c r="B105" s="63" t="s">
        <v>107</v>
      </c>
      <c r="C105" s="64">
        <v>312.21199999999999</v>
      </c>
      <c r="D105" s="65">
        <v>16.245775245999351</v>
      </c>
      <c r="E105" s="66">
        <v>5.203443572316039</v>
      </c>
      <c r="F105" s="65">
        <v>94.974273747003338</v>
      </c>
      <c r="G105" s="67">
        <v>4.7514553199243595E-2</v>
      </c>
      <c r="H105" s="66">
        <v>5.0028867107544263E-2</v>
      </c>
    </row>
    <row r="106" spans="2:8" x14ac:dyDescent="0.25">
      <c r="B106" s="63" t="s">
        <v>108</v>
      </c>
      <c r="C106" s="64">
        <v>293.09800000000001</v>
      </c>
      <c r="D106" s="65">
        <v>11.632250495704826</v>
      </c>
      <c r="E106" s="66">
        <v>3.9687239406972497</v>
      </c>
      <c r="F106" s="65">
        <v>95.641843027598753</v>
      </c>
      <c r="G106" s="67">
        <v>4.1244069340558583E-2</v>
      </c>
      <c r="H106" s="66">
        <v>4.3123457301692779E-2</v>
      </c>
    </row>
    <row r="107" spans="2:8" x14ac:dyDescent="0.25">
      <c r="B107" s="63" t="s">
        <v>109</v>
      </c>
      <c r="C107" s="64">
        <v>40.07</v>
      </c>
      <c r="D107" s="65">
        <v>2.6327013461668223</v>
      </c>
      <c r="E107" s="66">
        <v>6.5702554184347948</v>
      </c>
      <c r="F107" s="65">
        <v>88.00989124028537</v>
      </c>
      <c r="G107" s="67">
        <v>0.1323233553423856</v>
      </c>
      <c r="H107" s="66">
        <v>0.15035054978208667</v>
      </c>
    </row>
    <row r="108" spans="2:8" x14ac:dyDescent="0.25">
      <c r="B108" s="58" t="s">
        <v>110</v>
      </c>
      <c r="C108" s="59">
        <v>2291.018</v>
      </c>
      <c r="D108" s="60">
        <v>36.534317758164988</v>
      </c>
      <c r="E108" s="61">
        <v>1.5946761552360122</v>
      </c>
      <c r="F108" s="60">
        <v>95.070238429025096</v>
      </c>
      <c r="G108" s="62">
        <v>2.1946087123370654E-2</v>
      </c>
      <c r="H108" s="61">
        <v>2.308407708449638E-2</v>
      </c>
    </row>
    <row r="109" spans="2:8" x14ac:dyDescent="0.25">
      <c r="B109" s="63" t="s">
        <v>111</v>
      </c>
      <c r="C109" s="64">
        <v>778.95100000000002</v>
      </c>
      <c r="D109" s="65">
        <v>24.973220148213073</v>
      </c>
      <c r="E109" s="66">
        <v>3.2060065585913713</v>
      </c>
      <c r="F109" s="65">
        <v>96.463098031433404</v>
      </c>
      <c r="G109" s="67">
        <v>4.6417960688458743E-2</v>
      </c>
      <c r="H109" s="66">
        <v>4.8119914906043157E-2</v>
      </c>
    </row>
    <row r="110" spans="2:8" x14ac:dyDescent="0.25">
      <c r="B110" s="63" t="s">
        <v>112</v>
      </c>
      <c r="C110" s="64">
        <v>38.834000000000003</v>
      </c>
      <c r="D110" s="65">
        <v>1.2308868139456333</v>
      </c>
      <c r="E110" s="66">
        <v>3.1696112013844395</v>
      </c>
      <c r="F110" s="65">
        <v>91.961274561072884</v>
      </c>
      <c r="G110" s="67">
        <v>9.0436410557265437E-2</v>
      </c>
      <c r="H110" s="66">
        <v>9.8341841159677756E-2</v>
      </c>
    </row>
    <row r="111" spans="2:8" x14ac:dyDescent="0.25">
      <c r="B111" s="63" t="s">
        <v>113</v>
      </c>
      <c r="C111" s="64">
        <v>305.26499999999999</v>
      </c>
      <c r="D111" s="65">
        <v>12.391656969887778</v>
      </c>
      <c r="E111" s="66">
        <v>4.0593114080840511</v>
      </c>
      <c r="F111" s="65">
        <v>97.605728261428524</v>
      </c>
      <c r="G111" s="67">
        <v>2.3351551528742673E-2</v>
      </c>
      <c r="H111" s="66">
        <v>2.3924365859140515E-2</v>
      </c>
    </row>
    <row r="112" spans="2:8" x14ac:dyDescent="0.25">
      <c r="B112" s="63" t="s">
        <v>114</v>
      </c>
      <c r="C112" s="64">
        <v>126.83499999999999</v>
      </c>
      <c r="D112" s="65">
        <v>4.560570432937828</v>
      </c>
      <c r="E112" s="66">
        <v>3.5956718831062626</v>
      </c>
      <c r="F112" s="65">
        <v>92.39783832612332</v>
      </c>
      <c r="G112" s="67">
        <v>5.3159721271020442E-2</v>
      </c>
      <c r="H112" s="66">
        <v>5.7533511859217137E-2</v>
      </c>
    </row>
    <row r="113" spans="2:8" x14ac:dyDescent="0.25">
      <c r="B113" s="63" t="s">
        <v>115</v>
      </c>
      <c r="C113" s="64">
        <v>289.964</v>
      </c>
      <c r="D113" s="65">
        <v>10.951395251401028</v>
      </c>
      <c r="E113" s="66">
        <v>3.7768120357703121</v>
      </c>
      <c r="F113" s="65">
        <v>94.481774173752768</v>
      </c>
      <c r="G113" s="67">
        <v>6.0543482348477506E-2</v>
      </c>
      <c r="H113" s="66">
        <v>6.4079535844804886E-2</v>
      </c>
    </row>
    <row r="114" spans="2:8" x14ac:dyDescent="0.25">
      <c r="B114" s="63" t="s">
        <v>116</v>
      </c>
      <c r="C114" s="64">
        <v>455.70299999999997</v>
      </c>
      <c r="D114" s="65">
        <v>20.846274653143841</v>
      </c>
      <c r="E114" s="66">
        <v>4.5745309232425164</v>
      </c>
      <c r="F114" s="65">
        <v>95.492061851151462</v>
      </c>
      <c r="G114" s="67">
        <v>4.4483136014926532E-2</v>
      </c>
      <c r="H114" s="66">
        <v>4.6583072092698928E-2</v>
      </c>
    </row>
    <row r="115" spans="2:8" x14ac:dyDescent="0.25">
      <c r="B115" s="63" t="s">
        <v>117</v>
      </c>
      <c r="C115" s="64">
        <v>295.46499999999997</v>
      </c>
      <c r="D115" s="65">
        <v>11.95717497524792</v>
      </c>
      <c r="E115" s="66">
        <v>4.0469006397535816</v>
      </c>
      <c r="F115" s="65">
        <v>90.651129874167523</v>
      </c>
      <c r="G115" s="67">
        <v>6.0056409734164873E-2</v>
      </c>
      <c r="H115" s="66">
        <v>6.6250039925072016E-2</v>
      </c>
    </row>
    <row r="116" spans="2:8" x14ac:dyDescent="0.25">
      <c r="B116" s="58" t="s">
        <v>118</v>
      </c>
      <c r="C116" s="59">
        <v>2113.0160000000001</v>
      </c>
      <c r="D116" s="60">
        <v>40.653840020014215</v>
      </c>
      <c r="E116" s="61">
        <v>1.9239721809969357</v>
      </c>
      <c r="F116" s="60">
        <v>95.241321043606376</v>
      </c>
      <c r="G116" s="62">
        <v>1.9797073142091608E-2</v>
      </c>
      <c r="H116" s="61">
        <v>2.0786222749921212E-2</v>
      </c>
    </row>
    <row r="117" spans="2:8" x14ac:dyDescent="0.25">
      <c r="B117" s="63" t="s">
        <v>119</v>
      </c>
      <c r="C117" s="64">
        <v>441.858</v>
      </c>
      <c r="D117" s="65">
        <v>21.749627111130138</v>
      </c>
      <c r="E117" s="66">
        <v>4.9223114917304063</v>
      </c>
      <c r="F117" s="65">
        <v>96.032787734411258</v>
      </c>
      <c r="G117" s="67">
        <v>4.2513246471359935E-2</v>
      </c>
      <c r="H117" s="66">
        <v>4.4269511980569359E-2</v>
      </c>
    </row>
    <row r="118" spans="2:8" x14ac:dyDescent="0.25">
      <c r="B118" s="63" t="s">
        <v>120</v>
      </c>
      <c r="C118" s="64">
        <v>278.67</v>
      </c>
      <c r="D118" s="65">
        <v>30.136889909028966</v>
      </c>
      <c r="E118" s="66">
        <v>10.814544051756187</v>
      </c>
      <c r="F118" s="65">
        <v>96.750622187426387</v>
      </c>
      <c r="G118" s="67">
        <v>3.6722109632365371E-2</v>
      </c>
      <c r="H118" s="66">
        <v>3.7955424783963548E-2</v>
      </c>
    </row>
    <row r="119" spans="2:8" x14ac:dyDescent="0.25">
      <c r="B119" s="63" t="s">
        <v>121</v>
      </c>
      <c r="C119" s="64">
        <v>757.51700000000005</v>
      </c>
      <c r="D119" s="65">
        <v>28.86948681017671</v>
      </c>
      <c r="E119" s="66">
        <v>3.8110678453654123</v>
      </c>
      <c r="F119" s="65">
        <v>93.672041509918884</v>
      </c>
      <c r="G119" s="67">
        <v>4.0618097386700573E-2</v>
      </c>
      <c r="H119" s="66">
        <v>4.3362028554058518E-2</v>
      </c>
    </row>
    <row r="120" spans="2:8" x14ac:dyDescent="0.25">
      <c r="B120" s="63" t="s">
        <v>122</v>
      </c>
      <c r="C120" s="64">
        <v>217.39099999999999</v>
      </c>
      <c r="D120" s="65">
        <v>9.6854494279293259</v>
      </c>
      <c r="E120" s="66">
        <v>4.4553129742856541</v>
      </c>
      <c r="F120" s="65">
        <v>94.467401227390226</v>
      </c>
      <c r="G120" s="67">
        <v>4.04108008457396E-2</v>
      </c>
      <c r="H120" s="66">
        <v>4.2777508770954466E-2</v>
      </c>
    </row>
    <row r="121" spans="2:8" x14ac:dyDescent="0.25">
      <c r="B121" s="63" t="s">
        <v>123</v>
      </c>
      <c r="C121" s="64">
        <v>293.03199999999998</v>
      </c>
      <c r="D121" s="65">
        <v>11.721981769071052</v>
      </c>
      <c r="E121" s="66">
        <v>4.0002394854729353</v>
      </c>
      <c r="F121" s="65">
        <v>97.078790281481034</v>
      </c>
      <c r="G121" s="67">
        <v>3.0337225270159331E-2</v>
      </c>
      <c r="H121" s="66">
        <v>3.1250106415825957E-2</v>
      </c>
    </row>
    <row r="122" spans="2:8" x14ac:dyDescent="0.25">
      <c r="B122" s="63" t="s">
        <v>124</v>
      </c>
      <c r="C122" s="64">
        <v>124.54900000000001</v>
      </c>
      <c r="D122" s="65">
        <v>5.1766907556766029</v>
      </c>
      <c r="E122" s="66">
        <v>4.1563487106894499</v>
      </c>
      <c r="F122" s="65">
        <v>95.962675292638608</v>
      </c>
      <c r="G122" s="67">
        <v>4.6174541351967316E-2</v>
      </c>
      <c r="H122" s="66">
        <v>4.8117188491419029E-2</v>
      </c>
    </row>
    <row r="123" spans="2:8" x14ac:dyDescent="0.25">
      <c r="B123" s="58" t="s">
        <v>125</v>
      </c>
      <c r="C123" s="59">
        <v>2114.0100000000002</v>
      </c>
      <c r="D123" s="60">
        <v>37.201574643677596</v>
      </c>
      <c r="E123" s="61">
        <v>1.7597634185116242</v>
      </c>
      <c r="F123" s="60">
        <v>94.666301307947407</v>
      </c>
      <c r="G123" s="62">
        <v>2.2739960072456142E-2</v>
      </c>
      <c r="H123" s="61">
        <v>2.4021177291466737E-2</v>
      </c>
    </row>
    <row r="124" spans="2:8" x14ac:dyDescent="0.25">
      <c r="B124" s="63" t="s">
        <v>126</v>
      </c>
      <c r="C124" s="64">
        <v>676.54399999999998</v>
      </c>
      <c r="D124" s="65">
        <v>26.877208709366251</v>
      </c>
      <c r="E124" s="66">
        <v>3.972721465176877</v>
      </c>
      <c r="F124" s="65">
        <v>94.577961728337371</v>
      </c>
      <c r="G124" s="67">
        <v>5.2559988749930099E-2</v>
      </c>
      <c r="H124" s="66">
        <v>5.5573188287670737E-2</v>
      </c>
    </row>
    <row r="125" spans="2:8" x14ac:dyDescent="0.25">
      <c r="B125" s="63" t="s">
        <v>127</v>
      </c>
      <c r="C125" s="64">
        <v>118.789</v>
      </c>
      <c r="D125" s="65">
        <v>18.402166296310391</v>
      </c>
      <c r="E125" s="66">
        <v>15.491473365640246</v>
      </c>
      <c r="F125" s="65">
        <v>91.512067289729202</v>
      </c>
      <c r="G125" s="67">
        <v>9.7228613131885022E-2</v>
      </c>
      <c r="H125" s="66">
        <v>0.10624676724224479</v>
      </c>
    </row>
    <row r="126" spans="2:8" x14ac:dyDescent="0.25">
      <c r="B126" s="63" t="s">
        <v>128</v>
      </c>
      <c r="C126" s="64">
        <v>465.36700000000002</v>
      </c>
      <c r="D126" s="65">
        <v>7.246650248373542</v>
      </c>
      <c r="E126" s="66">
        <v>1.5571903999152372</v>
      </c>
      <c r="F126" s="65">
        <v>97.570845604525417</v>
      </c>
      <c r="G126" s="67">
        <v>2.8719315935178038E-2</v>
      </c>
      <c r="H126" s="66">
        <v>2.9434321038461938E-2</v>
      </c>
    </row>
    <row r="127" spans="2:8" x14ac:dyDescent="0.25">
      <c r="B127" s="63" t="s">
        <v>129</v>
      </c>
      <c r="C127" s="64">
        <v>262.97800000000001</v>
      </c>
      <c r="D127" s="65">
        <v>14.429571725307451</v>
      </c>
      <c r="E127" s="66">
        <v>5.4869881607235014</v>
      </c>
      <c r="F127" s="65">
        <v>89.999187201706576</v>
      </c>
      <c r="G127" s="67">
        <v>5.0399239575903837E-2</v>
      </c>
      <c r="H127" s="66">
        <v>5.5999660822434807E-2</v>
      </c>
    </row>
    <row r="128" spans="2:8" x14ac:dyDescent="0.25">
      <c r="B128" s="63" t="s">
        <v>130</v>
      </c>
      <c r="C128" s="64">
        <v>334.697</v>
      </c>
      <c r="D128" s="65">
        <v>8.2758205469775348</v>
      </c>
      <c r="E128" s="66">
        <v>2.4726306321770242</v>
      </c>
      <c r="F128" s="65">
        <v>94.988358136592353</v>
      </c>
      <c r="G128" s="67">
        <v>5.7564699191646085E-2</v>
      </c>
      <c r="H128" s="66">
        <v>6.0601846711434468E-2</v>
      </c>
    </row>
    <row r="129" spans="2:8" x14ac:dyDescent="0.25">
      <c r="B129" s="63" t="s">
        <v>131</v>
      </c>
      <c r="C129" s="64">
        <v>255.63499999999999</v>
      </c>
      <c r="D129" s="65">
        <v>6.7471138628572644</v>
      </c>
      <c r="E129" s="66">
        <v>2.6393544948294498</v>
      </c>
      <c r="F129" s="65">
        <v>95.932969838929353</v>
      </c>
      <c r="G129" s="67">
        <v>4.4514025301350006E-2</v>
      </c>
      <c r="H129" s="66">
        <v>4.6401175087239226E-2</v>
      </c>
    </row>
    <row r="130" spans="2:8" x14ac:dyDescent="0.25">
      <c r="B130" s="58" t="s">
        <v>132</v>
      </c>
      <c r="C130" s="59">
        <v>1173.7239999999999</v>
      </c>
      <c r="D130" s="60">
        <v>17.972171430324909</v>
      </c>
      <c r="E130" s="61">
        <v>1.5312093328861736</v>
      </c>
      <c r="F130" s="60">
        <v>94.307130073097184</v>
      </c>
      <c r="G130" s="62">
        <v>2.1606700344230335E-2</v>
      </c>
      <c r="H130" s="61">
        <v>2.2910993397299913E-2</v>
      </c>
    </row>
    <row r="131" spans="2:8" x14ac:dyDescent="0.25">
      <c r="B131" s="63" t="s">
        <v>133</v>
      </c>
      <c r="C131" s="64">
        <v>148.87200000000001</v>
      </c>
      <c r="D131" s="65">
        <v>5.5968708039660999</v>
      </c>
      <c r="E131" s="66">
        <v>3.7595187838989865</v>
      </c>
      <c r="F131" s="65">
        <v>92.940825148492507</v>
      </c>
      <c r="G131" s="67">
        <v>6.2109968393184722E-2</v>
      </c>
      <c r="H131" s="66">
        <v>6.6827433793438987E-2</v>
      </c>
    </row>
    <row r="132" spans="2:8" x14ac:dyDescent="0.25">
      <c r="B132" s="63" t="s">
        <v>134</v>
      </c>
      <c r="C132" s="64">
        <v>140.88900000000001</v>
      </c>
      <c r="D132" s="65">
        <v>3.9476159266879045</v>
      </c>
      <c r="E132" s="66">
        <v>2.8019333849256536</v>
      </c>
      <c r="F132" s="65">
        <v>91.990186535269132</v>
      </c>
      <c r="G132" s="67">
        <v>5.9638978541527603E-2</v>
      </c>
      <c r="H132" s="66">
        <v>6.4831892170000072E-2</v>
      </c>
    </row>
    <row r="133" spans="2:8" x14ac:dyDescent="0.25">
      <c r="B133" s="63" t="s">
        <v>135</v>
      </c>
      <c r="C133" s="64">
        <v>344.072</v>
      </c>
      <c r="D133" s="65">
        <v>10.212357703026386</v>
      </c>
      <c r="E133" s="66">
        <v>2.9680874070038792</v>
      </c>
      <c r="F133" s="65">
        <v>95.105360944330357</v>
      </c>
      <c r="G133" s="67">
        <v>4.2549714105186445E-2</v>
      </c>
      <c r="H133" s="66">
        <v>4.4739553777723207E-2</v>
      </c>
    </row>
    <row r="134" spans="2:8" x14ac:dyDescent="0.25">
      <c r="B134" s="63" t="s">
        <v>136</v>
      </c>
      <c r="C134" s="64">
        <v>204.53100000000001</v>
      </c>
      <c r="D134" s="65">
        <v>7.2119207598627133</v>
      </c>
      <c r="E134" s="66">
        <v>3.5260771031592828</v>
      </c>
      <c r="F134" s="65">
        <v>91.511954240443458</v>
      </c>
      <c r="G134" s="67">
        <v>5.387750745512776E-2</v>
      </c>
      <c r="H134" s="66">
        <v>5.8874829963271334E-2</v>
      </c>
    </row>
    <row r="135" spans="2:8" x14ac:dyDescent="0.25">
      <c r="B135" s="63" t="s">
        <v>137</v>
      </c>
      <c r="C135" s="64">
        <v>282.74299999999999</v>
      </c>
      <c r="D135" s="65">
        <v>11.333911098455513</v>
      </c>
      <c r="E135" s="66">
        <v>4.0085558611373271</v>
      </c>
      <c r="F135" s="65">
        <v>97.686527049636013</v>
      </c>
      <c r="G135" s="67">
        <v>2.7194440537885882E-2</v>
      </c>
      <c r="H135" s="66">
        <v>2.7838476153490409E-2</v>
      </c>
    </row>
    <row r="136" spans="2:8" x14ac:dyDescent="0.25">
      <c r="B136" s="63" t="s">
        <v>138</v>
      </c>
      <c r="C136" s="64">
        <v>52.616999999999997</v>
      </c>
      <c r="D136" s="65">
        <v>2.6019820901364992</v>
      </c>
      <c r="E136" s="66">
        <v>4.9451357738687109</v>
      </c>
      <c r="F136" s="65">
        <v>93.095547374117018</v>
      </c>
      <c r="G136" s="67">
        <v>0.11498085661648594</v>
      </c>
      <c r="H136" s="66">
        <v>0.12350843822252836</v>
      </c>
    </row>
    <row r="137" spans="2:8" x14ac:dyDescent="0.25">
      <c r="B137" s="58" t="s">
        <v>139</v>
      </c>
      <c r="C137" s="59">
        <v>1425.0650000000001</v>
      </c>
      <c r="D137" s="60">
        <v>36.155117239668776</v>
      </c>
      <c r="E137" s="61">
        <v>2.5370854830950709</v>
      </c>
      <c r="F137" s="60">
        <v>90.750879924974186</v>
      </c>
      <c r="G137" s="62">
        <v>5.8436063077500384E-2</v>
      </c>
      <c r="H137" s="61">
        <v>6.4391731656828904E-2</v>
      </c>
    </row>
    <row r="138" spans="2:8" x14ac:dyDescent="0.25">
      <c r="B138" s="63" t="s">
        <v>140</v>
      </c>
      <c r="C138" s="64">
        <v>110.358</v>
      </c>
      <c r="D138" s="65">
        <v>4.8881643833209703</v>
      </c>
      <c r="E138" s="66">
        <v>4.429370216315057</v>
      </c>
      <c r="F138" s="65">
        <v>91.394287473145098</v>
      </c>
      <c r="G138" s="67">
        <v>6.9286693987654177E-2</v>
      </c>
      <c r="H138" s="66">
        <v>7.5810749121506177E-2</v>
      </c>
    </row>
    <row r="139" spans="2:8" x14ac:dyDescent="0.25">
      <c r="B139" s="63" t="s">
        <v>141</v>
      </c>
      <c r="C139" s="64">
        <v>459.78899999999999</v>
      </c>
      <c r="D139" s="65">
        <v>20.091125773219829</v>
      </c>
      <c r="E139" s="66">
        <v>4.3696403726970043</v>
      </c>
      <c r="F139" s="65">
        <v>87.624970619437519</v>
      </c>
      <c r="G139" s="67">
        <v>0.10517537942156327</v>
      </c>
      <c r="H139" s="66">
        <v>0.1200290039221224</v>
      </c>
    </row>
    <row r="140" spans="2:8" x14ac:dyDescent="0.25">
      <c r="B140" s="63" t="s">
        <v>142</v>
      </c>
      <c r="C140" s="64">
        <v>476.18099999999998</v>
      </c>
      <c r="D140" s="65">
        <v>21.245772642229085</v>
      </c>
      <c r="E140" s="66">
        <v>4.4617010427188584</v>
      </c>
      <c r="F140" s="65">
        <v>90.591379012402456</v>
      </c>
      <c r="G140" s="67">
        <v>0.10816750295090759</v>
      </c>
      <c r="H140" s="66">
        <v>0.11940154143817466</v>
      </c>
    </row>
    <row r="141" spans="2:8" x14ac:dyDescent="0.25">
      <c r="B141" s="63" t="s">
        <v>143</v>
      </c>
      <c r="C141" s="64">
        <v>268.322</v>
      </c>
      <c r="D141" s="65">
        <v>19.619176303475577</v>
      </c>
      <c r="E141" s="66">
        <v>7.3118030960843976</v>
      </c>
      <c r="F141" s="65">
        <v>95.426566964506691</v>
      </c>
      <c r="G141" s="67">
        <v>5.2722565807744287E-2</v>
      </c>
      <c r="H141" s="66">
        <v>5.5249358207923489E-2</v>
      </c>
    </row>
    <row r="142" spans="2:8" x14ac:dyDescent="0.25">
      <c r="B142" s="68" t="s">
        <v>144</v>
      </c>
      <c r="C142" s="69">
        <v>110.416</v>
      </c>
      <c r="D142" s="70">
        <v>6.5996489771652547</v>
      </c>
      <c r="E142" s="71">
        <v>5.9770766711031511</v>
      </c>
      <c r="F142" s="70">
        <v>93.561361673642054</v>
      </c>
      <c r="G142" s="72">
        <v>6.0724785140292004E-2</v>
      </c>
      <c r="H142" s="71">
        <v>6.490369961919791E-2</v>
      </c>
    </row>
    <row r="143" spans="2:8" x14ac:dyDescent="0.25">
      <c r="B143" s="33" t="s">
        <v>145</v>
      </c>
    </row>
    <row r="144" spans="2:8" x14ac:dyDescent="0.25">
      <c r="B144" s="33" t="s">
        <v>146</v>
      </c>
    </row>
    <row r="145" spans="2:2" x14ac:dyDescent="0.25">
      <c r="B145" s="34" t="s">
        <v>147</v>
      </c>
    </row>
  </sheetData>
  <mergeCells count="5">
    <mergeCell ref="B5:B7"/>
    <mergeCell ref="C5:E5"/>
    <mergeCell ref="F5:H5"/>
    <mergeCell ref="C6:E6"/>
    <mergeCell ref="F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145"/>
  <sheetViews>
    <sheetView zoomScale="70" zoomScaleNormal="70" workbookViewId="0">
      <pane xSplit="2" ySplit="7" topLeftCell="F8" activePane="bottomRight" state="frozen"/>
      <selection pane="topRight" activeCell="C1" sqref="C1"/>
      <selection pane="bottomLeft" activeCell="A8" sqref="A8"/>
      <selection pane="bottomRight" activeCell="B4" sqref="B4"/>
    </sheetView>
  </sheetViews>
  <sheetFormatPr defaultRowHeight="15" x14ac:dyDescent="0.25"/>
  <cols>
    <col min="1" max="1" width="1.140625" customWidth="1"/>
    <col min="2" max="2" width="45.85546875" customWidth="1"/>
    <col min="3" max="3" width="20.28515625" style="73" customWidth="1"/>
    <col min="4" max="4" width="20.28515625" style="74" customWidth="1"/>
    <col min="5" max="6" width="20.28515625" style="73" customWidth="1"/>
    <col min="7" max="7" width="20.28515625" style="75" customWidth="1"/>
    <col min="8" max="8" width="20.28515625" style="76" customWidth="1"/>
  </cols>
  <sheetData>
    <row r="1" spans="2:8" s="7" customFormat="1" ht="30" customHeight="1" x14ac:dyDescent="0.2">
      <c r="C1" s="35"/>
      <c r="D1" s="2"/>
      <c r="E1" s="3"/>
      <c r="F1" s="4"/>
      <c r="G1" s="5"/>
      <c r="H1" s="6"/>
    </row>
    <row r="2" spans="2:8" s="7" customFormat="1" ht="21.75" customHeight="1" x14ac:dyDescent="0.2">
      <c r="C2" s="35"/>
      <c r="D2" s="2"/>
      <c r="E2" s="3"/>
      <c r="F2" s="4"/>
      <c r="G2" s="5"/>
      <c r="H2" s="6"/>
    </row>
    <row r="3" spans="2:8" s="7" customFormat="1" ht="23.25" customHeight="1" x14ac:dyDescent="0.2">
      <c r="C3" s="35"/>
      <c r="D3" s="2"/>
      <c r="E3" s="3"/>
      <c r="F3" s="4"/>
      <c r="G3" s="5"/>
      <c r="H3" s="6"/>
    </row>
    <row r="4" spans="2:8" s="7" customFormat="1" x14ac:dyDescent="0.2">
      <c r="B4" s="1" t="s">
        <v>151</v>
      </c>
      <c r="D4" s="2"/>
      <c r="E4" s="3"/>
      <c r="F4" s="4"/>
      <c r="G4" s="5"/>
      <c r="H4" s="6"/>
    </row>
    <row r="5" spans="2:8" ht="31.5" customHeight="1" x14ac:dyDescent="0.25">
      <c r="B5" s="41"/>
      <c r="C5" s="77" t="s">
        <v>152</v>
      </c>
      <c r="D5" s="77"/>
      <c r="E5" s="77"/>
      <c r="F5" s="77" t="s">
        <v>153</v>
      </c>
      <c r="G5" s="77"/>
      <c r="H5" s="77"/>
    </row>
    <row r="6" spans="2:8" ht="15" customHeight="1" x14ac:dyDescent="0.25">
      <c r="B6" s="41"/>
      <c r="C6" s="46" t="s">
        <v>4</v>
      </c>
      <c r="D6" s="47"/>
      <c r="E6" s="48"/>
      <c r="F6" s="46" t="s">
        <v>4</v>
      </c>
      <c r="G6" s="47"/>
      <c r="H6" s="48"/>
    </row>
    <row r="7" spans="2:8" ht="42" customHeight="1" x14ac:dyDescent="0.25">
      <c r="B7" s="41"/>
      <c r="C7" s="49" t="s">
        <v>5</v>
      </c>
      <c r="D7" s="50" t="s">
        <v>6</v>
      </c>
      <c r="E7" s="51" t="s">
        <v>7</v>
      </c>
      <c r="F7" s="49" t="s">
        <v>8</v>
      </c>
      <c r="G7" s="52" t="s">
        <v>9</v>
      </c>
      <c r="H7" s="51" t="s">
        <v>7</v>
      </c>
    </row>
    <row r="8" spans="2:8" s="78" customFormat="1" x14ac:dyDescent="0.25">
      <c r="B8" s="53" t="s">
        <v>10</v>
      </c>
      <c r="C8" s="54">
        <v>3711.7092500000003</v>
      </c>
      <c r="D8" s="55">
        <v>29.883086210412948</v>
      </c>
      <c r="E8" s="56">
        <v>0.80510309934467372</v>
      </c>
      <c r="F8" s="55">
        <v>7.7905266381324134</v>
      </c>
      <c r="G8" s="57">
        <v>7.7141810813776534E-3</v>
      </c>
      <c r="H8" s="56">
        <v>9.9020020592945915E-2</v>
      </c>
    </row>
    <row r="9" spans="2:8" s="78" customFormat="1" x14ac:dyDescent="0.25">
      <c r="B9" s="79" t="s">
        <v>11</v>
      </c>
      <c r="C9" s="80">
        <v>652.41658333333339</v>
      </c>
      <c r="D9" s="81">
        <v>8.3575870773670378</v>
      </c>
      <c r="E9" s="82">
        <v>1.2810200247618431</v>
      </c>
      <c r="F9" s="81">
        <v>10.612</v>
      </c>
      <c r="G9" s="83">
        <v>2.1638931645905749E-2</v>
      </c>
      <c r="H9" s="82">
        <v>0.20389591757330872</v>
      </c>
    </row>
    <row r="10" spans="2:8" x14ac:dyDescent="0.25">
      <c r="B10" s="63" t="s">
        <v>12</v>
      </c>
      <c r="C10" s="84">
        <v>86.020583333333335</v>
      </c>
      <c r="D10" s="85">
        <v>4.2209804002208147</v>
      </c>
      <c r="E10" s="86">
        <f>D10/C10*100</f>
        <v>4.9069423115445989</v>
      </c>
      <c r="F10" s="87">
        <v>10.225</v>
      </c>
      <c r="G10" s="88">
        <v>5.6480268812765758E-2</v>
      </c>
      <c r="H10" s="86">
        <f>(G10/F10)*100</f>
        <v>0.55237426711751358</v>
      </c>
    </row>
    <row r="11" spans="2:8" x14ac:dyDescent="0.25">
      <c r="B11" s="63" t="s">
        <v>13</v>
      </c>
      <c r="C11" s="84">
        <v>20.076583333333332</v>
      </c>
      <c r="D11" s="85">
        <v>1.2378797268034669</v>
      </c>
      <c r="E11" s="86">
        <f t="shared" ref="E11:E74" si="0">D11/C11*100</f>
        <v>6.1657888010665847</v>
      </c>
      <c r="F11" s="87">
        <v>9.6440000000000001</v>
      </c>
      <c r="G11" s="88">
        <v>6.0636172015372462E-2</v>
      </c>
      <c r="H11" s="86">
        <v>0.62832248705513793</v>
      </c>
    </row>
    <row r="12" spans="2:8" x14ac:dyDescent="0.25">
      <c r="B12" s="63" t="s">
        <v>14</v>
      </c>
      <c r="C12" s="84">
        <v>6.6427500000000004</v>
      </c>
      <c r="D12" s="85">
        <v>0.98209292256165304</v>
      </c>
      <c r="E12" s="86">
        <f t="shared" si="0"/>
        <v>14.784432991782815</v>
      </c>
      <c r="F12" s="87">
        <v>11.045</v>
      </c>
      <c r="G12" s="88">
        <v>6.6496419438801371E-2</v>
      </c>
      <c r="H12" s="86">
        <v>0.51870855131153182</v>
      </c>
    </row>
    <row r="13" spans="2:8" x14ac:dyDescent="0.25">
      <c r="B13" s="63" t="s">
        <v>15</v>
      </c>
      <c r="C13" s="84">
        <v>147.32774999999998</v>
      </c>
      <c r="D13" s="85">
        <v>1.7698350381272954</v>
      </c>
      <c r="E13" s="86">
        <f t="shared" si="0"/>
        <v>1.2012910250290902</v>
      </c>
      <c r="F13" s="87">
        <v>10.294</v>
      </c>
      <c r="G13" s="88">
        <v>6.3444872548844095E-2</v>
      </c>
      <c r="H13" s="86">
        <v>0.54965760772208883</v>
      </c>
    </row>
    <row r="14" spans="2:8" x14ac:dyDescent="0.25">
      <c r="B14" s="63" t="s">
        <v>16</v>
      </c>
      <c r="C14" s="84">
        <v>26.247166666666672</v>
      </c>
      <c r="D14" s="85">
        <v>4.461399594347184</v>
      </c>
      <c r="E14" s="86">
        <f t="shared" si="0"/>
        <v>16.997642644655674</v>
      </c>
      <c r="F14" s="87">
        <v>12.909000000000001</v>
      </c>
      <c r="G14" s="88">
        <v>6.6710036095139272E-2</v>
      </c>
      <c r="H14" s="86">
        <v>0.64620071138008039</v>
      </c>
    </row>
    <row r="15" spans="2:8" x14ac:dyDescent="0.25">
      <c r="B15" s="63" t="s">
        <v>17</v>
      </c>
      <c r="C15" s="84">
        <v>29.295666666666666</v>
      </c>
      <c r="D15" s="85">
        <v>0.3988482289580666</v>
      </c>
      <c r="E15" s="86">
        <f t="shared" si="0"/>
        <v>1.3614581074268093</v>
      </c>
      <c r="F15" s="87">
        <v>9.4139999999999997</v>
      </c>
      <c r="G15" s="88">
        <v>9.3934840580238946E-2</v>
      </c>
      <c r="H15" s="86">
        <v>0.84991133571603372</v>
      </c>
    </row>
    <row r="16" spans="2:8" x14ac:dyDescent="0.25">
      <c r="B16" s="63" t="s">
        <v>18</v>
      </c>
      <c r="C16" s="84">
        <v>42.415583333333338</v>
      </c>
      <c r="D16" s="85">
        <v>2.8192164184138693</v>
      </c>
      <c r="E16" s="86">
        <f t="shared" si="0"/>
        <v>6.6466524726498761</v>
      </c>
      <c r="F16" s="87">
        <v>11.715999999999999</v>
      </c>
      <c r="G16" s="88">
        <v>5.9047188333056749E-2</v>
      </c>
      <c r="H16" s="86">
        <v>0.52154865760792501</v>
      </c>
    </row>
    <row r="17" spans="2:8" x14ac:dyDescent="0.25">
      <c r="B17" s="63" t="s">
        <v>19</v>
      </c>
      <c r="C17" s="84">
        <v>2.8951666666666664</v>
      </c>
      <c r="D17" s="85">
        <v>0.90728259227288865</v>
      </c>
      <c r="E17" s="86">
        <f t="shared" si="0"/>
        <v>31.33783635736188</v>
      </c>
      <c r="F17" s="87">
        <v>10.666</v>
      </c>
      <c r="G17" s="88">
        <v>6.2455681796023552E-2</v>
      </c>
      <c r="H17" s="86">
        <v>0.50602060043635944</v>
      </c>
    </row>
    <row r="18" spans="2:8" x14ac:dyDescent="0.25">
      <c r="B18" s="63" t="s">
        <v>20</v>
      </c>
      <c r="C18" s="84">
        <v>51.761833333333328</v>
      </c>
      <c r="D18" s="85">
        <v>0.3503797601362148</v>
      </c>
      <c r="E18" s="86">
        <f t="shared" si="0"/>
        <v>0.67690755441341566</v>
      </c>
      <c r="F18" s="87">
        <v>12.449</v>
      </c>
      <c r="G18" s="88">
        <v>5.6561879877919614E-2</v>
      </c>
      <c r="H18" s="86">
        <v>0.58087179367019681</v>
      </c>
    </row>
    <row r="19" spans="2:8" x14ac:dyDescent="0.25">
      <c r="B19" s="63" t="s">
        <v>21</v>
      </c>
      <c r="C19" s="84">
        <v>78.562750000000008</v>
      </c>
      <c r="D19" s="85">
        <v>1.0918221228922766</v>
      </c>
      <c r="E19" s="86">
        <f t="shared" si="0"/>
        <v>1.3897452964570061</v>
      </c>
      <c r="F19" s="87">
        <v>11.334</v>
      </c>
      <c r="G19" s="88">
        <v>5.9353272126676959E-2</v>
      </c>
      <c r="H19" s="86">
        <v>0.6303384936109081</v>
      </c>
    </row>
    <row r="20" spans="2:8" x14ac:dyDescent="0.25">
      <c r="B20" s="63" t="s">
        <v>22</v>
      </c>
      <c r="C20" s="84">
        <v>19.946000000000002</v>
      </c>
      <c r="D20" s="85">
        <v>2.0763074290737533</v>
      </c>
      <c r="E20" s="86">
        <f t="shared" si="0"/>
        <v>10.409643181960059</v>
      </c>
      <c r="F20" s="87">
        <v>12.698</v>
      </c>
      <c r="G20" s="88">
        <v>7.8978918496474745E-2</v>
      </c>
      <c r="H20" s="86">
        <v>0.76871909555244722</v>
      </c>
    </row>
    <row r="21" spans="2:8" x14ac:dyDescent="0.25">
      <c r="B21" s="63" t="s">
        <v>23</v>
      </c>
      <c r="C21" s="84">
        <v>10.728583333333333</v>
      </c>
      <c r="D21" s="85">
        <v>1.5188523892246946</v>
      </c>
      <c r="E21" s="86">
        <f t="shared" si="0"/>
        <v>14.157063817602772</v>
      </c>
      <c r="F21" s="87">
        <v>9.9649999999999999</v>
      </c>
      <c r="G21" s="88">
        <v>5.5283306899563352E-2</v>
      </c>
      <c r="H21" s="86">
        <v>0.58382374851163898</v>
      </c>
    </row>
    <row r="22" spans="2:8" x14ac:dyDescent="0.25">
      <c r="B22" s="63" t="s">
        <v>24</v>
      </c>
      <c r="C22" s="84">
        <v>26.648833333333329</v>
      </c>
      <c r="D22" s="85">
        <v>0.86112726733804124</v>
      </c>
      <c r="E22" s="86">
        <f t="shared" si="0"/>
        <v>3.2313882434054322</v>
      </c>
      <c r="F22" s="87">
        <v>9.4350000000000005</v>
      </c>
      <c r="G22" s="88">
        <v>5.4093553224028437E-2</v>
      </c>
      <c r="H22" s="86">
        <v>0.57790782085332926</v>
      </c>
    </row>
    <row r="23" spans="2:8" x14ac:dyDescent="0.25">
      <c r="B23" s="63" t="s">
        <v>25</v>
      </c>
      <c r="C23" s="84">
        <v>27.121499999999997</v>
      </c>
      <c r="D23" s="85">
        <v>1.685680851067227</v>
      </c>
      <c r="E23" s="86">
        <f t="shared" si="0"/>
        <v>6.2152935902041815</v>
      </c>
      <c r="F23" s="87">
        <v>10.285</v>
      </c>
      <c r="G23" s="88">
        <v>7.4338600951810746E-2</v>
      </c>
      <c r="H23" s="86">
        <v>0.65481314551834546</v>
      </c>
    </row>
    <row r="24" spans="2:8" x14ac:dyDescent="0.25">
      <c r="B24" s="63" t="s">
        <v>26</v>
      </c>
      <c r="C24" s="84">
        <v>24.995416666666667</v>
      </c>
      <c r="D24" s="85">
        <v>0.86587527744707682</v>
      </c>
      <c r="E24" s="86">
        <f t="shared" si="0"/>
        <v>3.464136201425235</v>
      </c>
      <c r="F24" s="87">
        <v>9.5370000000000008</v>
      </c>
      <c r="G24" s="88">
        <v>4.9639309402285191E-2</v>
      </c>
      <c r="H24" s="86">
        <v>0.70006767815017568</v>
      </c>
    </row>
    <row r="25" spans="2:8" x14ac:dyDescent="0.25">
      <c r="B25" s="63" t="s">
        <v>27</v>
      </c>
      <c r="C25" s="84">
        <v>37.889000000000003</v>
      </c>
      <c r="D25" s="85">
        <v>0.42730004924493442</v>
      </c>
      <c r="E25" s="86">
        <f t="shared" si="0"/>
        <v>1.1277680837312529</v>
      </c>
      <c r="F25" s="87">
        <v>11.43</v>
      </c>
      <c r="G25" s="88">
        <v>8.9773556896385762E-2</v>
      </c>
      <c r="H25" s="86">
        <v>0.86930914034082651</v>
      </c>
    </row>
    <row r="26" spans="2:8" x14ac:dyDescent="0.25">
      <c r="B26" s="63" t="s">
        <v>28</v>
      </c>
      <c r="C26" s="84">
        <v>13.841916666666668</v>
      </c>
      <c r="D26" s="85">
        <v>2.2934787186749395</v>
      </c>
      <c r="E26" s="86">
        <f t="shared" si="0"/>
        <v>16.569083414567633</v>
      </c>
      <c r="F26" s="87">
        <v>7.2930000000000001</v>
      </c>
      <c r="G26" s="88">
        <v>7.4301561357222642E-2</v>
      </c>
      <c r="H26" s="86">
        <v>0.61178351039428291</v>
      </c>
    </row>
    <row r="27" spans="2:8" s="78" customFormat="1" x14ac:dyDescent="0.25">
      <c r="B27" s="58" t="s">
        <v>29</v>
      </c>
      <c r="C27" s="59">
        <v>46.502833333333335</v>
      </c>
      <c r="D27" s="60">
        <v>1.7376707648750238</v>
      </c>
      <c r="E27" s="61">
        <v>3.7366986919256329</v>
      </c>
      <c r="F27" s="89">
        <v>5.8010000000000002</v>
      </c>
      <c r="G27" s="62">
        <v>2.9043083532618238E-2</v>
      </c>
      <c r="H27" s="61">
        <v>0.50195883851257572</v>
      </c>
    </row>
    <row r="28" spans="2:8" x14ac:dyDescent="0.25">
      <c r="B28" s="63" t="s">
        <v>30</v>
      </c>
      <c r="C28" s="84">
        <v>3.7414999999999998</v>
      </c>
      <c r="D28" s="85">
        <v>0.17737786405177941</v>
      </c>
      <c r="E28" s="86">
        <f t="shared" si="0"/>
        <v>4.7408222384546148</v>
      </c>
      <c r="F28" s="87">
        <v>3.7290000000000001</v>
      </c>
      <c r="G28" s="88">
        <v>3.0687034652200535E-2</v>
      </c>
      <c r="H28" s="86">
        <v>0.82785972124319229</v>
      </c>
    </row>
    <row r="29" spans="2:8" x14ac:dyDescent="0.25">
      <c r="B29" s="63" t="s">
        <v>31</v>
      </c>
      <c r="C29" s="84">
        <v>12.95825</v>
      </c>
      <c r="D29" s="85">
        <v>1.6512809463456619</v>
      </c>
      <c r="E29" s="86">
        <f t="shared" si="0"/>
        <v>12.743086036661291</v>
      </c>
      <c r="F29" s="87">
        <v>5.4770000000000003</v>
      </c>
      <c r="G29" s="88">
        <v>5.7406797175875414E-2</v>
      </c>
      <c r="H29" s="86">
        <v>1.0299842710869265</v>
      </c>
    </row>
    <row r="30" spans="2:8" x14ac:dyDescent="0.25">
      <c r="B30" s="63" t="s">
        <v>32</v>
      </c>
      <c r="C30" s="84">
        <v>15.472416666666666</v>
      </c>
      <c r="D30" s="85">
        <v>0.54821719210134034</v>
      </c>
      <c r="E30" s="86">
        <f t="shared" si="0"/>
        <v>3.5431904654067639</v>
      </c>
      <c r="F30" s="87">
        <v>10.82</v>
      </c>
      <c r="G30" s="88">
        <v>7.041469778236055E-2</v>
      </c>
      <c r="H30" s="86">
        <v>0.65088045817061957</v>
      </c>
    </row>
    <row r="31" spans="2:8" x14ac:dyDescent="0.25">
      <c r="B31" s="63" t="s">
        <v>33</v>
      </c>
      <c r="C31" s="84">
        <v>4.8811666666666662</v>
      </c>
      <c r="D31" s="85">
        <v>0.34652446956513333</v>
      </c>
      <c r="E31" s="86">
        <f t="shared" si="0"/>
        <v>7.0992140451080692</v>
      </c>
      <c r="F31" s="87">
        <v>5.3289999999999997</v>
      </c>
      <c r="G31" s="88">
        <v>5.1341550818191826E-2</v>
      </c>
      <c r="H31" s="86">
        <v>0.96525221124157279</v>
      </c>
    </row>
    <row r="32" spans="2:8" x14ac:dyDescent="0.25">
      <c r="B32" s="63" t="s">
        <v>34</v>
      </c>
      <c r="C32" s="84">
        <v>3.2330833333333335</v>
      </c>
      <c r="D32" s="85">
        <v>0.31224327857659279</v>
      </c>
      <c r="E32" s="86">
        <f t="shared" si="0"/>
        <v>9.6577553494319481</v>
      </c>
      <c r="F32" s="87">
        <v>3.3540000000000001</v>
      </c>
      <c r="G32" s="88">
        <v>5.7298550583737264E-2</v>
      </c>
      <c r="H32" s="86">
        <v>1.714603417898283</v>
      </c>
    </row>
    <row r="33" spans="2:8" x14ac:dyDescent="0.25">
      <c r="B33" s="63" t="s">
        <v>35</v>
      </c>
      <c r="C33" s="84">
        <v>2.0367500000000001</v>
      </c>
      <c r="D33" s="85">
        <v>0.20489901468336758</v>
      </c>
      <c r="E33" s="86">
        <f t="shared" si="0"/>
        <v>10.060096461684918</v>
      </c>
      <c r="F33" s="87">
        <v>2.5459999999999998</v>
      </c>
      <c r="G33" s="88">
        <v>5.3009737658852418E-2</v>
      </c>
      <c r="H33" s="86">
        <v>2.0945202867186201</v>
      </c>
    </row>
    <row r="34" spans="2:8" x14ac:dyDescent="0.25">
      <c r="B34" s="63" t="s">
        <v>36</v>
      </c>
      <c r="C34" s="84">
        <v>4.1795833333333325</v>
      </c>
      <c r="D34" s="85">
        <v>0.24355617351064301</v>
      </c>
      <c r="E34" s="86">
        <f t="shared" si="0"/>
        <v>5.8272835851414948</v>
      </c>
      <c r="F34" s="87">
        <v>7.7850000000000001</v>
      </c>
      <c r="G34" s="88">
        <v>0.10715083206307485</v>
      </c>
      <c r="H34" s="86">
        <v>1.3769382979227167</v>
      </c>
    </row>
    <row r="35" spans="2:8" s="78" customFormat="1" x14ac:dyDescent="0.25">
      <c r="B35" s="58" t="s">
        <v>37</v>
      </c>
      <c r="C35" s="59">
        <v>190.65058333333334</v>
      </c>
      <c r="D35" s="60">
        <v>6.9092483608015156</v>
      </c>
      <c r="E35" s="61">
        <v>3.624037356718385</v>
      </c>
      <c r="F35" s="89">
        <v>8.1579999999999995</v>
      </c>
      <c r="G35" s="62">
        <v>4.0412344820185332E-2</v>
      </c>
      <c r="H35" s="61">
        <v>0.49413808292394318</v>
      </c>
    </row>
    <row r="36" spans="2:8" x14ac:dyDescent="0.25">
      <c r="B36" s="63" t="s">
        <v>38</v>
      </c>
      <c r="C36" s="84">
        <v>11.36425</v>
      </c>
      <c r="D36" s="85">
        <v>0.62693223063976977</v>
      </c>
      <c r="E36" s="86">
        <f t="shared" si="0"/>
        <v>5.5167057275206872</v>
      </c>
      <c r="F36" s="87">
        <v>3.3260000000000001</v>
      </c>
      <c r="G36" s="88">
        <v>4.3482228398906184E-2</v>
      </c>
      <c r="H36" s="86">
        <v>1.2705078450225</v>
      </c>
    </row>
    <row r="37" spans="2:8" x14ac:dyDescent="0.25">
      <c r="B37" s="63" t="s">
        <v>39</v>
      </c>
      <c r="C37" s="84">
        <v>24.899583333333329</v>
      </c>
      <c r="D37" s="85">
        <v>1.2993412816096277</v>
      </c>
      <c r="E37" s="86">
        <f t="shared" si="0"/>
        <v>5.2183254001290296</v>
      </c>
      <c r="F37" s="87">
        <v>8.1359999999999992</v>
      </c>
      <c r="G37" s="88">
        <v>5.9320238747993956E-2</v>
      </c>
      <c r="H37" s="86">
        <v>0.72069791731161659</v>
      </c>
    </row>
    <row r="38" spans="2:8" x14ac:dyDescent="0.25">
      <c r="B38" s="63" t="s">
        <v>40</v>
      </c>
      <c r="C38" s="84">
        <v>41.061000000000007</v>
      </c>
      <c r="D38" s="85">
        <v>2.1528421509214817</v>
      </c>
      <c r="E38" s="86">
        <f t="shared" si="0"/>
        <v>5.2430339030259407</v>
      </c>
      <c r="F38" s="87">
        <v>10.768000000000001</v>
      </c>
      <c r="G38" s="88">
        <v>7.2219298528374498E-2</v>
      </c>
      <c r="H38" s="86">
        <v>0.68428475092489083</v>
      </c>
    </row>
    <row r="39" spans="2:8" x14ac:dyDescent="0.25">
      <c r="B39" s="63" t="s">
        <v>41</v>
      </c>
      <c r="C39" s="84">
        <v>113.32566666666668</v>
      </c>
      <c r="D39" s="85">
        <v>6.4048563928820794</v>
      </c>
      <c r="E39" s="86">
        <f t="shared" si="0"/>
        <v>5.6517261987270428</v>
      </c>
      <c r="F39" s="87">
        <v>8.6639999999999997</v>
      </c>
      <c r="G39" s="88">
        <v>6.3356586838564405E-2</v>
      </c>
      <c r="H39" s="86">
        <v>0.72802369204511885</v>
      </c>
    </row>
    <row r="40" spans="2:8" s="78" customFormat="1" x14ac:dyDescent="0.25">
      <c r="B40" s="58" t="s">
        <v>42</v>
      </c>
      <c r="C40" s="59">
        <v>98.650333333333336</v>
      </c>
      <c r="D40" s="60">
        <v>3.738457602969552</v>
      </c>
      <c r="E40" s="61">
        <v>3.7896046335064435</v>
      </c>
      <c r="F40" s="89">
        <v>6.0330000000000004</v>
      </c>
      <c r="G40" s="62">
        <v>2.849558182950537E-2</v>
      </c>
      <c r="H40" s="61">
        <v>0.47000090393659277</v>
      </c>
    </row>
    <row r="41" spans="2:8" x14ac:dyDescent="0.25">
      <c r="B41" s="63" t="s">
        <v>43</v>
      </c>
      <c r="C41" s="84">
        <v>0.22524999999999998</v>
      </c>
      <c r="D41" s="85">
        <v>3.714641917318047E-2</v>
      </c>
      <c r="E41" s="86">
        <f t="shared" si="0"/>
        <v>16.491196081323185</v>
      </c>
      <c r="F41" s="87">
        <v>2.5449999999999999</v>
      </c>
      <c r="G41" s="88">
        <v>3.8421276178696125E-2</v>
      </c>
      <c r="H41" s="86">
        <v>1.4683268700164693</v>
      </c>
    </row>
    <row r="42" spans="2:8" x14ac:dyDescent="0.25">
      <c r="B42" s="63" t="s">
        <v>44</v>
      </c>
      <c r="C42" s="84">
        <v>27.987499999999994</v>
      </c>
      <c r="D42" s="85">
        <v>2.2010180182610677</v>
      </c>
      <c r="E42" s="86">
        <f t="shared" si="0"/>
        <v>7.8642894801646035</v>
      </c>
      <c r="F42" s="87">
        <v>4.766</v>
      </c>
      <c r="G42" s="88">
        <v>4.2813911191400572E-2</v>
      </c>
      <c r="H42" s="86">
        <v>0.88621403926995046</v>
      </c>
    </row>
    <row r="43" spans="2:8" x14ac:dyDescent="0.25">
      <c r="B43" s="63" t="s">
        <v>45</v>
      </c>
      <c r="C43" s="84">
        <v>48.961500000000001</v>
      </c>
      <c r="D43" s="85">
        <v>2.86489263856555</v>
      </c>
      <c r="E43" s="86">
        <f t="shared" si="0"/>
        <v>5.8513171340043701</v>
      </c>
      <c r="F43" s="87">
        <v>6.7640000000000002</v>
      </c>
      <c r="G43" s="88">
        <v>4.797898100352483E-2</v>
      </c>
      <c r="H43" s="86">
        <v>0.71336748636776326</v>
      </c>
    </row>
    <row r="44" spans="2:8" x14ac:dyDescent="0.25">
      <c r="B44" s="63" t="s">
        <v>46</v>
      </c>
      <c r="C44" s="84">
        <v>16.638416666666661</v>
      </c>
      <c r="D44" s="85">
        <v>0.95459169958402623</v>
      </c>
      <c r="E44" s="86">
        <f t="shared" si="0"/>
        <v>5.7372748784230865</v>
      </c>
      <c r="F44" s="87">
        <v>7.3029999999999999</v>
      </c>
      <c r="G44" s="88">
        <v>5.547669105616844E-2</v>
      </c>
      <c r="H44" s="86">
        <v>0.75392556654390008</v>
      </c>
    </row>
    <row r="45" spans="2:8" x14ac:dyDescent="0.25">
      <c r="B45" s="63" t="s">
        <v>47</v>
      </c>
      <c r="C45" s="84">
        <v>4.8377500000000007</v>
      </c>
      <c r="D45" s="85">
        <v>0.10592475724509358</v>
      </c>
      <c r="E45" s="86">
        <f t="shared" si="0"/>
        <v>2.1895459096706849</v>
      </c>
      <c r="F45" s="87">
        <v>5.5330000000000004</v>
      </c>
      <c r="G45" s="88">
        <v>5.3162809246357808E-2</v>
      </c>
      <c r="H45" s="86">
        <v>0.96140545062406157</v>
      </c>
    </row>
    <row r="46" spans="2:8" s="78" customFormat="1" x14ac:dyDescent="0.25">
      <c r="B46" s="58" t="s">
        <v>48</v>
      </c>
      <c r="C46" s="59">
        <v>387.46666666666664</v>
      </c>
      <c r="D46" s="60">
        <v>6.3999592272557395</v>
      </c>
      <c r="E46" s="61">
        <v>1.6517444667728167</v>
      </c>
      <c r="F46" s="89">
        <v>7.476</v>
      </c>
      <c r="G46" s="62">
        <v>1.9662130817715999E-2</v>
      </c>
      <c r="H46" s="61">
        <v>0.26232648148951404</v>
      </c>
    </row>
    <row r="47" spans="2:8" x14ac:dyDescent="0.25">
      <c r="B47" s="63" t="s">
        <v>49</v>
      </c>
      <c r="C47" s="84">
        <v>8.0015000000000001</v>
      </c>
      <c r="D47" s="85">
        <v>1.2032748817733323</v>
      </c>
      <c r="E47" s="86">
        <f t="shared" si="0"/>
        <v>15.038116375346277</v>
      </c>
      <c r="F47" s="87">
        <v>7.84</v>
      </c>
      <c r="G47" s="88">
        <v>5.9242366330258082E-2</v>
      </c>
      <c r="H47" s="86">
        <v>0.75819951599755464</v>
      </c>
    </row>
    <row r="48" spans="2:8" x14ac:dyDescent="0.25">
      <c r="B48" s="63" t="s">
        <v>50</v>
      </c>
      <c r="C48" s="84">
        <v>29.079416666666674</v>
      </c>
      <c r="D48" s="85">
        <v>3.5536764719659542</v>
      </c>
      <c r="E48" s="86">
        <f t="shared" si="0"/>
        <v>12.22059064217572</v>
      </c>
      <c r="F48" s="87">
        <v>8.9600000000000009</v>
      </c>
      <c r="G48" s="88">
        <v>4.0251587521040105E-2</v>
      </c>
      <c r="H48" s="86">
        <v>0.45344541365414226</v>
      </c>
    </row>
    <row r="49" spans="2:8" x14ac:dyDescent="0.25">
      <c r="B49" s="63" t="s">
        <v>51</v>
      </c>
      <c r="C49" s="84">
        <v>131.15149999999997</v>
      </c>
      <c r="D49" s="85">
        <v>3.0255953409088043</v>
      </c>
      <c r="E49" s="86">
        <f t="shared" si="0"/>
        <v>2.3069468064862431</v>
      </c>
      <c r="F49" s="87">
        <v>8.43</v>
      </c>
      <c r="G49" s="88">
        <v>4.2795734714946958E-2</v>
      </c>
      <c r="H49" s="86">
        <v>0.50440134401916914</v>
      </c>
    </row>
    <row r="50" spans="2:8" x14ac:dyDescent="0.25">
      <c r="B50" s="63" t="s">
        <v>52</v>
      </c>
      <c r="C50" s="84">
        <v>32.221666666666671</v>
      </c>
      <c r="D50" s="85">
        <v>3.8932534910519174</v>
      </c>
      <c r="E50" s="86">
        <f t="shared" si="0"/>
        <v>12.08271915704314</v>
      </c>
      <c r="F50" s="87">
        <v>3.2829999999999999</v>
      </c>
      <c r="G50" s="88">
        <v>4.039970558385423E-2</v>
      </c>
      <c r="H50" s="86">
        <v>1.2291778303748302</v>
      </c>
    </row>
    <row r="51" spans="2:8" x14ac:dyDescent="0.25">
      <c r="B51" s="63" t="s">
        <v>53</v>
      </c>
      <c r="C51" s="84">
        <v>76.732916666666668</v>
      </c>
      <c r="D51" s="85">
        <v>1.0713889339011677</v>
      </c>
      <c r="E51" s="86">
        <f t="shared" si="0"/>
        <v>1.3962572784185419</v>
      </c>
      <c r="F51" s="87">
        <v>7.7480000000000002</v>
      </c>
      <c r="G51" s="88">
        <v>4.237774268405653E-2</v>
      </c>
      <c r="H51" s="86">
        <v>0.54506313715669807</v>
      </c>
    </row>
    <row r="52" spans="2:8" x14ac:dyDescent="0.25">
      <c r="B52" s="63" t="s">
        <v>54</v>
      </c>
      <c r="C52" s="84">
        <v>22.056749999999997</v>
      </c>
      <c r="D52" s="85">
        <v>2.2181009254100772</v>
      </c>
      <c r="E52" s="86">
        <f t="shared" si="0"/>
        <v>10.056336157457819</v>
      </c>
      <c r="F52" s="87">
        <v>9.1270000000000007</v>
      </c>
      <c r="G52" s="88">
        <v>6.6326940314321972E-2</v>
      </c>
      <c r="H52" s="86">
        <v>0.72410697809365521</v>
      </c>
    </row>
    <row r="53" spans="2:8" x14ac:dyDescent="0.25">
      <c r="B53" s="63" t="s">
        <v>55</v>
      </c>
      <c r="C53" s="84">
        <v>42.726333333333336</v>
      </c>
      <c r="D53" s="85">
        <v>1.2778702281941721</v>
      </c>
      <c r="E53" s="86">
        <f t="shared" si="0"/>
        <v>2.9908258642855037</v>
      </c>
      <c r="F53" s="87">
        <v>6.9569999999999999</v>
      </c>
      <c r="G53" s="88">
        <v>4.5336105192345856E-2</v>
      </c>
      <c r="H53" s="86">
        <v>0.651205575804917</v>
      </c>
    </row>
    <row r="54" spans="2:8" x14ac:dyDescent="0.25">
      <c r="B54" s="63" t="s">
        <v>56</v>
      </c>
      <c r="C54" s="84">
        <v>30.828500000000005</v>
      </c>
      <c r="D54" s="85">
        <v>2.1600595588586424</v>
      </c>
      <c r="E54" s="86">
        <f t="shared" si="0"/>
        <v>7.0066969163554562</v>
      </c>
      <c r="F54" s="87">
        <v>11.375999999999999</v>
      </c>
      <c r="G54" s="88">
        <v>7.3247402729059094E-2</v>
      </c>
      <c r="H54" s="86">
        <v>0.64936197290490094</v>
      </c>
    </row>
    <row r="55" spans="2:8" x14ac:dyDescent="0.25">
      <c r="B55" s="63" t="s">
        <v>57</v>
      </c>
      <c r="C55" s="84">
        <v>14.667999999999999</v>
      </c>
      <c r="D55" s="85">
        <v>0.69434345256730945</v>
      </c>
      <c r="E55" s="86">
        <f t="shared" si="0"/>
        <v>4.733729564816672</v>
      </c>
      <c r="F55" s="87">
        <v>14.398</v>
      </c>
      <c r="G55" s="88">
        <v>5.3431754483280566E-2</v>
      </c>
      <c r="H55" s="86">
        <v>0.37313966614105454</v>
      </c>
    </row>
    <row r="56" spans="2:8" s="78" customFormat="1" x14ac:dyDescent="0.25">
      <c r="B56" s="58" t="s">
        <v>58</v>
      </c>
      <c r="C56" s="59">
        <v>777.55941666666683</v>
      </c>
      <c r="D56" s="60">
        <v>22.396627721246269</v>
      </c>
      <c r="E56" s="61">
        <v>2.8803750866086562</v>
      </c>
      <c r="F56" s="89">
        <v>10.573</v>
      </c>
      <c r="G56" s="62">
        <v>2.8921969078148702E-2</v>
      </c>
      <c r="H56" s="61">
        <v>0.27291035564047578</v>
      </c>
    </row>
    <row r="57" spans="2:8" x14ac:dyDescent="0.25">
      <c r="B57" s="63" t="s">
        <v>59</v>
      </c>
      <c r="C57" s="84">
        <v>149.88075000000001</v>
      </c>
      <c r="D57" s="85">
        <v>7.5896686572473833</v>
      </c>
      <c r="E57" s="86">
        <f t="shared" si="0"/>
        <v>5.0638048296711773</v>
      </c>
      <c r="F57" s="87">
        <v>10.834</v>
      </c>
      <c r="G57" s="88">
        <v>6.2966606724666932E-2</v>
      </c>
      <c r="H57" s="86">
        <v>0.5781511794258859</v>
      </c>
    </row>
    <row r="58" spans="2:8" x14ac:dyDescent="0.25">
      <c r="B58" s="63" t="s">
        <v>60</v>
      </c>
      <c r="C58" s="84">
        <v>230.82325</v>
      </c>
      <c r="D58" s="85">
        <v>12.556408542607178</v>
      </c>
      <c r="E58" s="86">
        <f t="shared" si="0"/>
        <v>5.4398369932869315</v>
      </c>
      <c r="F58" s="87">
        <v>11.913</v>
      </c>
      <c r="G58" s="88">
        <v>5.9258206582846709E-2</v>
      </c>
      <c r="H58" s="86">
        <v>0.49464198905417173</v>
      </c>
    </row>
    <row r="59" spans="2:8" x14ac:dyDescent="0.25">
      <c r="B59" s="63" t="s">
        <v>61</v>
      </c>
      <c r="C59" s="84">
        <v>165.37516666666667</v>
      </c>
      <c r="D59" s="85">
        <v>12.77421307705092</v>
      </c>
      <c r="E59" s="86">
        <f t="shared" si="0"/>
        <v>7.7243840986106855</v>
      </c>
      <c r="F59" s="87">
        <v>10.785</v>
      </c>
      <c r="G59" s="88">
        <v>6.2994996273063555E-2</v>
      </c>
      <c r="H59" s="86">
        <v>0.58010862062683233</v>
      </c>
    </row>
    <row r="60" spans="2:8" x14ac:dyDescent="0.25">
      <c r="B60" s="63" t="s">
        <v>62</v>
      </c>
      <c r="C60" s="84">
        <v>56.62149999999999</v>
      </c>
      <c r="D60" s="85">
        <v>3.9888656906288311</v>
      </c>
      <c r="E60" s="86">
        <f t="shared" si="0"/>
        <v>7.0447898600864187</v>
      </c>
      <c r="F60" s="87">
        <v>6.7240000000000002</v>
      </c>
      <c r="G60" s="88">
        <v>4.8446347311639708E-2</v>
      </c>
      <c r="H60" s="86">
        <v>0.71728998491241447</v>
      </c>
    </row>
    <row r="61" spans="2:8" x14ac:dyDescent="0.25">
      <c r="B61" s="63" t="s">
        <v>63</v>
      </c>
      <c r="C61" s="84">
        <v>10.553166666666668</v>
      </c>
      <c r="D61" s="85">
        <v>0.75181748648331581</v>
      </c>
      <c r="E61" s="86">
        <f t="shared" si="0"/>
        <v>7.1240937457949354</v>
      </c>
      <c r="F61" s="87">
        <v>8.4589999999999996</v>
      </c>
      <c r="G61" s="88">
        <v>6.3931694078091419E-2</v>
      </c>
      <c r="H61" s="86">
        <v>0.75518141897484636</v>
      </c>
    </row>
    <row r="62" spans="2:8" x14ac:dyDescent="0.25">
      <c r="B62" s="63" t="s">
        <v>64</v>
      </c>
      <c r="C62" s="84">
        <v>164.30583333333334</v>
      </c>
      <c r="D62" s="85">
        <v>10.353936312933667</v>
      </c>
      <c r="E62" s="86">
        <f t="shared" si="0"/>
        <v>6.3016242959117914</v>
      </c>
      <c r="F62" s="87">
        <v>10.717000000000001</v>
      </c>
      <c r="G62" s="88">
        <v>6.8765530462229787E-2</v>
      </c>
      <c r="H62" s="86">
        <v>0.63575772913399631</v>
      </c>
    </row>
    <row r="63" spans="2:8" s="78" customFormat="1" x14ac:dyDescent="0.25">
      <c r="B63" s="58" t="s">
        <v>65</v>
      </c>
      <c r="C63" s="59">
        <v>106.04316666666666</v>
      </c>
      <c r="D63" s="60">
        <v>2.1817600147511289</v>
      </c>
      <c r="E63" s="61">
        <v>2.0574263135777682</v>
      </c>
      <c r="F63" s="89">
        <v>7.851</v>
      </c>
      <c r="G63" s="62">
        <v>3.8657917915823646E-2</v>
      </c>
      <c r="H63" s="61">
        <v>0.48974188540663433</v>
      </c>
    </row>
    <row r="64" spans="2:8" x14ac:dyDescent="0.25">
      <c r="B64" s="63" t="s">
        <v>66</v>
      </c>
      <c r="C64" s="84">
        <v>6.9904999999999999</v>
      </c>
      <c r="D64" s="85">
        <v>0.38463497052867968</v>
      </c>
      <c r="E64" s="86">
        <f t="shared" si="0"/>
        <v>5.502252636130172</v>
      </c>
      <c r="F64" s="87">
        <v>6.4660000000000002</v>
      </c>
      <c r="G64" s="88">
        <v>5.3772204349073191E-2</v>
      </c>
      <c r="H64" s="86">
        <v>0.82570484552175838</v>
      </c>
    </row>
    <row r="65" spans="2:8" x14ac:dyDescent="0.25">
      <c r="B65" s="63" t="s">
        <v>67</v>
      </c>
      <c r="C65" s="84">
        <v>12.474166666666667</v>
      </c>
      <c r="D65" s="85">
        <v>0.61266717182163188</v>
      </c>
      <c r="E65" s="86">
        <f t="shared" si="0"/>
        <v>4.911487782657213</v>
      </c>
      <c r="F65" s="87">
        <v>5.4820000000000002</v>
      </c>
      <c r="G65" s="88">
        <v>4.7445060128311276E-2</v>
      </c>
      <c r="H65" s="86">
        <v>0.8431143042416005</v>
      </c>
    </row>
    <row r="66" spans="2:8" x14ac:dyDescent="0.25">
      <c r="B66" s="63" t="s">
        <v>68</v>
      </c>
      <c r="C66" s="84">
        <v>27.923000000000002</v>
      </c>
      <c r="D66" s="85">
        <v>0.95617912829646379</v>
      </c>
      <c r="E66" s="86">
        <f t="shared" si="0"/>
        <v>3.4243423998011093</v>
      </c>
      <c r="F66" s="87">
        <v>7.6470000000000002</v>
      </c>
      <c r="G66" s="88">
        <v>5.046721143247674E-2</v>
      </c>
      <c r="H66" s="86">
        <v>0.65469740245184349</v>
      </c>
    </row>
    <row r="67" spans="2:8" x14ac:dyDescent="0.25">
      <c r="B67" s="63" t="s">
        <v>69</v>
      </c>
      <c r="C67" s="84">
        <v>41.226833333333332</v>
      </c>
      <c r="D67" s="85">
        <v>1.7594222329405069</v>
      </c>
      <c r="E67" s="86">
        <f t="shared" si="0"/>
        <v>4.2676628076548218</v>
      </c>
      <c r="F67" s="87">
        <v>10.199</v>
      </c>
      <c r="G67" s="88">
        <v>0.11636765169023532</v>
      </c>
      <c r="H67" s="86">
        <v>1.1216782489436607</v>
      </c>
    </row>
    <row r="68" spans="2:8" x14ac:dyDescent="0.25">
      <c r="B68" s="63" t="s">
        <v>70</v>
      </c>
      <c r="C68" s="84">
        <v>9.8414166666666656</v>
      </c>
      <c r="D68" s="85">
        <v>0.61164682694664552</v>
      </c>
      <c r="E68" s="86">
        <f t="shared" si="0"/>
        <v>6.2150282592781751</v>
      </c>
      <c r="F68" s="87">
        <v>7.5170000000000003</v>
      </c>
      <c r="G68" s="88">
        <v>4.5575858314202543E-2</v>
      </c>
      <c r="H68" s="86">
        <v>0.60318139158341144</v>
      </c>
    </row>
    <row r="69" spans="2:8" x14ac:dyDescent="0.25">
      <c r="B69" s="63" t="s">
        <v>71</v>
      </c>
      <c r="C69" s="84">
        <v>7.5870833333333323</v>
      </c>
      <c r="D69" s="85">
        <v>0.47180968421476144</v>
      </c>
      <c r="E69" s="86">
        <f t="shared" si="0"/>
        <v>6.2185910380329927</v>
      </c>
      <c r="F69" s="87">
        <v>6.6120000000000001</v>
      </c>
      <c r="G69" s="88">
        <v>5.666703029308464E-2</v>
      </c>
      <c r="H69" s="86">
        <v>0.85595538749897382</v>
      </c>
    </row>
    <row r="70" spans="2:8" s="78" customFormat="1" x14ac:dyDescent="0.25">
      <c r="B70" s="58" t="s">
        <v>72</v>
      </c>
      <c r="C70" s="59">
        <v>201.7776666666667</v>
      </c>
      <c r="D70" s="60">
        <v>4.433502249761756</v>
      </c>
      <c r="E70" s="61">
        <v>2.1972214878893546</v>
      </c>
      <c r="F70" s="89">
        <v>8.2059999999999995</v>
      </c>
      <c r="G70" s="62">
        <v>2.8157314543473456E-2</v>
      </c>
      <c r="H70" s="61">
        <v>0.34169310742364029</v>
      </c>
    </row>
    <row r="71" spans="2:8" x14ac:dyDescent="0.25">
      <c r="B71" s="63" t="s">
        <v>73</v>
      </c>
      <c r="C71" s="84">
        <v>61.743083333333338</v>
      </c>
      <c r="D71" s="85">
        <v>2.2438455292541559</v>
      </c>
      <c r="E71" s="86">
        <f t="shared" si="0"/>
        <v>3.6341650078281198</v>
      </c>
      <c r="F71" s="87">
        <v>10.561</v>
      </c>
      <c r="G71" s="88">
        <v>6.6975729109863047E-2</v>
      </c>
      <c r="H71" s="86">
        <v>0.63302157858044272</v>
      </c>
    </row>
    <row r="72" spans="2:8" x14ac:dyDescent="0.25">
      <c r="B72" s="63" t="s">
        <v>74</v>
      </c>
      <c r="C72" s="84">
        <v>33.187750000000001</v>
      </c>
      <c r="D72" s="85">
        <v>1.3125508400612378</v>
      </c>
      <c r="E72" s="86">
        <f t="shared" si="0"/>
        <v>3.9549256579950063</v>
      </c>
      <c r="F72" s="87">
        <v>14.103</v>
      </c>
      <c r="G72" s="88">
        <v>9.6796971826347625E-2</v>
      </c>
      <c r="H72" s="86">
        <v>0.68390202291004787</v>
      </c>
    </row>
    <row r="73" spans="2:8" x14ac:dyDescent="0.25">
      <c r="B73" s="63" t="s">
        <v>75</v>
      </c>
      <c r="C73" s="84">
        <v>56.535833333333322</v>
      </c>
      <c r="D73" s="85">
        <v>2.9281249384260679</v>
      </c>
      <c r="E73" s="86">
        <f t="shared" si="0"/>
        <v>5.1792372479272473</v>
      </c>
      <c r="F73" s="87">
        <v>7.1879999999999997</v>
      </c>
      <c r="G73" s="88">
        <v>5.3509234846405594E-2</v>
      </c>
      <c r="H73" s="86">
        <v>0.74212521721044911</v>
      </c>
    </row>
    <row r="74" spans="2:8" x14ac:dyDescent="0.25">
      <c r="B74" s="63" t="s">
        <v>76</v>
      </c>
      <c r="C74" s="84">
        <v>7.4866666666666655</v>
      </c>
      <c r="D74" s="85">
        <v>0.41244979762838074</v>
      </c>
      <c r="E74" s="86">
        <f t="shared" si="0"/>
        <v>5.5091246343951132</v>
      </c>
      <c r="F74" s="87">
        <v>6.8</v>
      </c>
      <c r="G74" s="88">
        <v>4.7273884086798848E-2</v>
      </c>
      <c r="H74" s="86">
        <v>0.69738995005620918</v>
      </c>
    </row>
    <row r="75" spans="2:8" x14ac:dyDescent="0.25">
      <c r="B75" s="63" t="s">
        <v>77</v>
      </c>
      <c r="C75" s="84">
        <v>13.835999999999999</v>
      </c>
      <c r="D75" s="85">
        <v>1.2220681268484148</v>
      </c>
      <c r="E75" s="86">
        <f t="shared" ref="E75:E76" si="1">D75/C75*100</f>
        <v>8.8325247676236991</v>
      </c>
      <c r="F75" s="87">
        <v>3.3620000000000001</v>
      </c>
      <c r="G75" s="88">
        <v>3.3537508445964752E-2</v>
      </c>
      <c r="H75" s="86">
        <v>0.94484438141372096</v>
      </c>
    </row>
    <row r="76" spans="2:8" x14ac:dyDescent="0.25">
      <c r="B76" s="63" t="s">
        <v>78</v>
      </c>
      <c r="C76" s="84">
        <v>28.988416666666669</v>
      </c>
      <c r="D76" s="85">
        <v>1.6309091915864116</v>
      </c>
      <c r="E76" s="86">
        <f t="shared" si="1"/>
        <v>5.6260719939967219</v>
      </c>
      <c r="F76" s="87">
        <v>8.7639999999999993</v>
      </c>
      <c r="G76" s="88">
        <v>6.2201197857111111E-2</v>
      </c>
      <c r="H76" s="86">
        <v>0.7105877548270747</v>
      </c>
    </row>
    <row r="77" spans="2:8" s="78" customFormat="1" x14ac:dyDescent="0.25">
      <c r="B77" s="58" t="s">
        <v>79</v>
      </c>
      <c r="C77" s="59">
        <v>231.50916666666663</v>
      </c>
      <c r="D77" s="60">
        <v>5.8231479291269519</v>
      </c>
      <c r="E77" s="61">
        <v>2.5152990756134002</v>
      </c>
      <c r="F77" s="89">
        <v>6.6390000000000002</v>
      </c>
      <c r="G77" s="62">
        <v>2.2543161810108236E-2</v>
      </c>
      <c r="H77" s="61">
        <v>0.33879367675075556</v>
      </c>
    </row>
    <row r="78" spans="2:8" x14ac:dyDescent="0.25">
      <c r="B78" s="63" t="s">
        <v>80</v>
      </c>
      <c r="C78" s="84">
        <v>28.589000000000002</v>
      </c>
      <c r="D78" s="85">
        <v>1.3108137676265987</v>
      </c>
      <c r="E78" s="86">
        <f t="shared" ref="E78:E85" si="2">D78/C78*100</f>
        <v>4.5850283942306431</v>
      </c>
      <c r="F78" s="87">
        <v>10.74</v>
      </c>
      <c r="G78" s="88">
        <v>6.5348935286890411E-2</v>
      </c>
      <c r="H78" s="86">
        <v>0.60429189378428216</v>
      </c>
    </row>
    <row r="79" spans="2:8" x14ac:dyDescent="0.25">
      <c r="B79" s="63" t="s">
        <v>81</v>
      </c>
      <c r="C79" s="84">
        <v>16.269749999999998</v>
      </c>
      <c r="D79" s="85">
        <v>0.53695183243883815</v>
      </c>
      <c r="E79" s="86">
        <f t="shared" si="2"/>
        <v>3.3003078254972458</v>
      </c>
      <c r="F79" s="87">
        <v>6.0679999999999996</v>
      </c>
      <c r="G79" s="88">
        <v>4.212822984648696E-2</v>
      </c>
      <c r="H79" s="86">
        <v>0.68919732210737605</v>
      </c>
    </row>
    <row r="80" spans="2:8" x14ac:dyDescent="0.25">
      <c r="B80" s="63" t="s">
        <v>82</v>
      </c>
      <c r="C80" s="84">
        <v>17.333666666666662</v>
      </c>
      <c r="D80" s="85">
        <v>1.5025182079510373</v>
      </c>
      <c r="E80" s="86">
        <f t="shared" si="2"/>
        <v>8.6682075803409795</v>
      </c>
      <c r="F80" s="87">
        <v>4.5979999999999999</v>
      </c>
      <c r="G80" s="88">
        <v>4.7418248125200541E-2</v>
      </c>
      <c r="H80" s="86">
        <v>1.0216839458317926</v>
      </c>
    </row>
    <row r="81" spans="2:8" x14ac:dyDescent="0.25">
      <c r="B81" s="63" t="s">
        <v>83</v>
      </c>
      <c r="C81" s="84">
        <v>62.009499999999996</v>
      </c>
      <c r="D81" s="85">
        <v>4.0468300648372457</v>
      </c>
      <c r="E81" s="86">
        <f t="shared" si="2"/>
        <v>6.5261452919911394</v>
      </c>
      <c r="F81" s="87">
        <v>7.0490000000000004</v>
      </c>
      <c r="G81" s="88">
        <v>5.5747286804939317E-2</v>
      </c>
      <c r="H81" s="86">
        <v>0.78895175629381342</v>
      </c>
    </row>
    <row r="82" spans="2:8" x14ac:dyDescent="0.25">
      <c r="B82" s="63" t="s">
        <v>84</v>
      </c>
      <c r="C82" s="84">
        <v>21.489166666666666</v>
      </c>
      <c r="D82" s="85">
        <v>1.4214124367237373</v>
      </c>
      <c r="E82" s="86">
        <f t="shared" si="2"/>
        <v>6.6145535505040707</v>
      </c>
      <c r="F82" s="87">
        <v>10.606999999999999</v>
      </c>
      <c r="G82" s="88">
        <v>5.6050410544572209E-2</v>
      </c>
      <c r="H82" s="86">
        <v>0.52525459930375373</v>
      </c>
    </row>
    <row r="83" spans="2:8" x14ac:dyDescent="0.25">
      <c r="B83" s="63" t="s">
        <v>85</v>
      </c>
      <c r="C83" s="84">
        <v>62.098416666666672</v>
      </c>
      <c r="D83" s="85">
        <v>2.7249563531334355</v>
      </c>
      <c r="E83" s="86">
        <f t="shared" si="2"/>
        <v>4.3881253329863785</v>
      </c>
      <c r="F83" s="87">
        <v>5.4359999999999999</v>
      </c>
      <c r="G83" s="88">
        <v>4.3511464868970173E-2</v>
      </c>
      <c r="H83" s="86">
        <v>0.7943075395022432</v>
      </c>
    </row>
    <row r="84" spans="2:8" x14ac:dyDescent="0.25">
      <c r="B84" s="63" t="s">
        <v>86</v>
      </c>
      <c r="C84" s="84">
        <v>20.627000000000002</v>
      </c>
      <c r="D84" s="85">
        <v>1.4945974399809521</v>
      </c>
      <c r="E84" s="86">
        <f t="shared" si="2"/>
        <v>7.2458304163521214</v>
      </c>
      <c r="F84" s="87">
        <v>7.4779999999999998</v>
      </c>
      <c r="G84" s="88">
        <v>5.1842446590176783E-2</v>
      </c>
      <c r="H84" s="86">
        <v>0.6932687988891999</v>
      </c>
    </row>
    <row r="85" spans="2:8" x14ac:dyDescent="0.25">
      <c r="B85" s="63" t="s">
        <v>87</v>
      </c>
      <c r="C85" s="84">
        <v>3.0925833333333337</v>
      </c>
      <c r="D85" s="85">
        <v>0.18860536929879571</v>
      </c>
      <c r="E85" s="86">
        <f t="shared" si="2"/>
        <v>6.0986349912035474</v>
      </c>
      <c r="F85" s="87">
        <v>4.0960000000000001</v>
      </c>
      <c r="G85" s="88">
        <v>5.4193721237735165E-2</v>
      </c>
      <c r="H85" s="86">
        <v>1.3073391071613527</v>
      </c>
    </row>
    <row r="86" spans="2:8" s="78" customFormat="1" x14ac:dyDescent="0.25">
      <c r="B86" s="58" t="s">
        <v>88</v>
      </c>
      <c r="C86" s="59">
        <v>258.67016666666672</v>
      </c>
      <c r="D86" s="60">
        <v>7.7390800860028683</v>
      </c>
      <c r="E86" s="61">
        <v>2.9918719215794889</v>
      </c>
      <c r="F86" s="89">
        <v>7.21</v>
      </c>
      <c r="G86" s="62">
        <v>2.777750798195238E-2</v>
      </c>
      <c r="H86" s="61">
        <v>0.38453529697866046</v>
      </c>
    </row>
    <row r="87" spans="2:8" x14ac:dyDescent="0.25">
      <c r="B87" s="63" t="s">
        <v>89</v>
      </c>
      <c r="C87" s="84">
        <v>38.678249999999998</v>
      </c>
      <c r="D87" s="85">
        <v>2.7990271907429389</v>
      </c>
      <c r="E87" s="86">
        <f t="shared" ref="E87:E93" si="3">D87/C87*100</f>
        <v>7.2366955349400213</v>
      </c>
      <c r="F87" s="87">
        <v>6.4740000000000002</v>
      </c>
      <c r="G87" s="88">
        <v>5.6612819491752425E-2</v>
      </c>
      <c r="H87" s="86">
        <v>0.86938843830760504</v>
      </c>
    </row>
    <row r="88" spans="2:8" x14ac:dyDescent="0.25">
      <c r="B88" s="63" t="s">
        <v>90</v>
      </c>
      <c r="C88" s="84">
        <v>112.44041666666668</v>
      </c>
      <c r="D88" s="85">
        <v>6.9541495583479547</v>
      </c>
      <c r="E88" s="86">
        <f t="shared" si="3"/>
        <v>6.1847418966471457</v>
      </c>
      <c r="F88" s="87">
        <v>7.524</v>
      </c>
      <c r="G88" s="88">
        <v>5.3859680946166291E-2</v>
      </c>
      <c r="H88" s="86">
        <v>0.71156046360069802</v>
      </c>
    </row>
    <row r="89" spans="2:8" x14ac:dyDescent="0.25">
      <c r="B89" s="63" t="s">
        <v>91</v>
      </c>
      <c r="C89" s="84">
        <v>40.268166666666666</v>
      </c>
      <c r="D89" s="85">
        <v>2.262456013910541</v>
      </c>
      <c r="E89" s="86">
        <f t="shared" si="3"/>
        <v>5.6184728563353374</v>
      </c>
      <c r="F89" s="87">
        <v>9.4649999999999999</v>
      </c>
      <c r="G89" s="88">
        <v>6.3990611047782239E-2</v>
      </c>
      <c r="H89" s="86">
        <v>0.6710589869167467</v>
      </c>
    </row>
    <row r="90" spans="2:8" x14ac:dyDescent="0.25">
      <c r="B90" s="63" t="s">
        <v>92</v>
      </c>
      <c r="C90" s="84">
        <v>20.619583333333335</v>
      </c>
      <c r="D90" s="85">
        <v>0.89259228616760122</v>
      </c>
      <c r="E90" s="86">
        <f t="shared" si="3"/>
        <v>4.3288570469057381</v>
      </c>
      <c r="F90" s="87">
        <v>10.016999999999999</v>
      </c>
      <c r="G90" s="88">
        <v>6.0765443621574183E-2</v>
      </c>
      <c r="H90" s="86">
        <v>0.6076712196102001</v>
      </c>
    </row>
    <row r="91" spans="2:8" x14ac:dyDescent="0.25">
      <c r="B91" s="63" t="s">
        <v>93</v>
      </c>
      <c r="C91" s="84">
        <v>14.057416666666667</v>
      </c>
      <c r="D91" s="85">
        <v>0.82796170627457599</v>
      </c>
      <c r="E91" s="86">
        <f t="shared" si="3"/>
        <v>5.8898567632121317</v>
      </c>
      <c r="F91" s="87">
        <v>7.8970000000000002</v>
      </c>
      <c r="G91" s="88">
        <v>5.3662811505171285E-2</v>
      </c>
      <c r="H91" s="86">
        <v>0.6824701685903577</v>
      </c>
    </row>
    <row r="92" spans="2:8" x14ac:dyDescent="0.25">
      <c r="B92" s="63" t="s">
        <v>94</v>
      </c>
      <c r="C92" s="84">
        <v>29.743916666666664</v>
      </c>
      <c r="D92" s="85">
        <v>1.8702676522847272</v>
      </c>
      <c r="E92" s="86">
        <f t="shared" si="3"/>
        <v>6.287899718266404</v>
      </c>
      <c r="F92" s="87">
        <v>4.6909999999999998</v>
      </c>
      <c r="G92" s="88">
        <v>4.1396969763501441E-2</v>
      </c>
      <c r="H92" s="86">
        <v>0.88135135861582836</v>
      </c>
    </row>
    <row r="93" spans="2:8" x14ac:dyDescent="0.25">
      <c r="B93" s="63" t="s">
        <v>95</v>
      </c>
      <c r="C93" s="84">
        <v>2.8623333333333334</v>
      </c>
      <c r="D93" s="85">
        <v>0.16373087999503505</v>
      </c>
      <c r="E93" s="86">
        <f t="shared" si="3"/>
        <v>5.7201891229195896</v>
      </c>
      <c r="F93" s="87">
        <v>5.4560000000000004</v>
      </c>
      <c r="G93" s="88">
        <v>4.7675276208482747E-2</v>
      </c>
      <c r="H93" s="86">
        <v>0.87153046245454002</v>
      </c>
    </row>
    <row r="94" spans="2:8" s="78" customFormat="1" x14ac:dyDescent="0.25">
      <c r="B94" s="58" t="s">
        <v>96</v>
      </c>
      <c r="C94" s="59">
        <v>134.17575000000002</v>
      </c>
      <c r="D94" s="60">
        <v>4.9239054185985607</v>
      </c>
      <c r="E94" s="61">
        <v>3.6697431678962555</v>
      </c>
      <c r="F94" s="89">
        <v>6.6479999999999997</v>
      </c>
      <c r="G94" s="62">
        <v>3.0939553168642508E-2</v>
      </c>
      <c r="H94" s="61">
        <v>0.46610802287696523</v>
      </c>
    </row>
    <row r="95" spans="2:8" x14ac:dyDescent="0.25">
      <c r="B95" s="63" t="s">
        <v>97</v>
      </c>
      <c r="C95" s="84">
        <v>10.935333333333332</v>
      </c>
      <c r="D95" s="85">
        <v>0.4755233486575382</v>
      </c>
      <c r="E95" s="86">
        <v>4.3485034626977219</v>
      </c>
      <c r="F95" s="87">
        <v>4.97</v>
      </c>
      <c r="G95" s="88">
        <v>3.8080877694799918E-2</v>
      </c>
      <c r="H95" s="86">
        <v>0.76830380605112814</v>
      </c>
    </row>
    <row r="96" spans="2:8" x14ac:dyDescent="0.25">
      <c r="B96" s="63" t="s">
        <v>98</v>
      </c>
      <c r="C96" s="84">
        <v>57.096416666666663</v>
      </c>
      <c r="D96" s="85">
        <v>4.3507997457213525</v>
      </c>
      <c r="E96" s="86">
        <v>7.6200924676616069</v>
      </c>
      <c r="F96" s="87">
        <v>7.5960000000000001</v>
      </c>
      <c r="G96" s="88">
        <v>6.4982514956461443E-2</v>
      </c>
      <c r="H96" s="86">
        <v>0.86010436243324806</v>
      </c>
    </row>
    <row r="97" spans="2:8" x14ac:dyDescent="0.25">
      <c r="B97" s="63" t="s">
        <v>99</v>
      </c>
      <c r="C97" s="84">
        <v>6.8974166666666674</v>
      </c>
      <c r="D97" s="85">
        <v>0.49661591805534178</v>
      </c>
      <c r="E97" s="86">
        <v>7.2000278083148297</v>
      </c>
      <c r="F97" s="87">
        <v>6.5170000000000003</v>
      </c>
      <c r="G97" s="88">
        <v>4.8910268666371937E-2</v>
      </c>
      <c r="H97" s="86">
        <v>0.7572733425988587</v>
      </c>
    </row>
    <row r="98" spans="2:8" x14ac:dyDescent="0.25">
      <c r="B98" s="63" t="s">
        <v>100</v>
      </c>
      <c r="C98" s="84">
        <v>24.461916666666657</v>
      </c>
      <c r="D98" s="85">
        <v>1.4129067862013078</v>
      </c>
      <c r="E98" s="86">
        <v>5.775944728511905</v>
      </c>
      <c r="F98" s="87">
        <v>8.51</v>
      </c>
      <c r="G98" s="88">
        <v>8.3960386130398454E-2</v>
      </c>
      <c r="H98" s="86">
        <v>1.0193354531063594</v>
      </c>
    </row>
    <row r="99" spans="2:8" x14ac:dyDescent="0.25">
      <c r="B99" s="63" t="s">
        <v>101</v>
      </c>
      <c r="C99" s="84">
        <v>14.804333333333338</v>
      </c>
      <c r="D99" s="85">
        <v>1.5602775442158592</v>
      </c>
      <c r="E99" s="86">
        <v>10.539329999431644</v>
      </c>
      <c r="F99" s="87">
        <v>3.8820000000000001</v>
      </c>
      <c r="G99" s="88">
        <v>4.7326627749826732E-2</v>
      </c>
      <c r="H99" s="86">
        <v>1.2134433362974399</v>
      </c>
    </row>
    <row r="100" spans="2:8" x14ac:dyDescent="0.25">
      <c r="B100" s="63" t="s">
        <v>102</v>
      </c>
      <c r="C100" s="84">
        <v>14.218666666666664</v>
      </c>
      <c r="D100" s="85">
        <v>0.73292462900960687</v>
      </c>
      <c r="E100" s="86">
        <v>5.1546649639647901</v>
      </c>
      <c r="F100" s="87">
        <v>7.4539999999999997</v>
      </c>
      <c r="G100" s="88">
        <v>4.8791561118639255E-2</v>
      </c>
      <c r="H100" s="86">
        <v>0.64477960428702707</v>
      </c>
    </row>
    <row r="101" spans="2:8" x14ac:dyDescent="0.25">
      <c r="B101" s="63" t="s">
        <v>103</v>
      </c>
      <c r="C101" s="84">
        <v>5.761333333333333</v>
      </c>
      <c r="D101" s="85">
        <v>0.3428588354450014</v>
      </c>
      <c r="E101" s="86">
        <v>5.9510327837017138</v>
      </c>
      <c r="F101" s="87">
        <v>7.101</v>
      </c>
      <c r="G101" s="88">
        <v>5.8775989631852127E-2</v>
      </c>
      <c r="H101" s="86">
        <v>0.82610142706360556</v>
      </c>
    </row>
    <row r="102" spans="2:8" s="78" customFormat="1" x14ac:dyDescent="0.25">
      <c r="B102" s="58" t="s">
        <v>104</v>
      </c>
      <c r="C102" s="59">
        <v>66.713999999999999</v>
      </c>
      <c r="D102" s="60">
        <v>1.9772438432732415</v>
      </c>
      <c r="E102" s="61">
        <v>2.9637614942489456</v>
      </c>
      <c r="F102" s="89">
        <v>4.0119999999999996</v>
      </c>
      <c r="G102" s="62">
        <v>2.0537179644657174E-2</v>
      </c>
      <c r="H102" s="61">
        <v>0.50825939832207045</v>
      </c>
    </row>
    <row r="103" spans="2:8" x14ac:dyDescent="0.25">
      <c r="B103" s="63" t="s">
        <v>105</v>
      </c>
      <c r="C103" s="84">
        <v>15.850416666666666</v>
      </c>
      <c r="D103" s="85">
        <v>0.77744611576608413</v>
      </c>
      <c r="E103" s="86">
        <v>4.9048938719765562</v>
      </c>
      <c r="F103" s="87">
        <v>2.97</v>
      </c>
      <c r="G103" s="88">
        <v>3.5228768316330573E-2</v>
      </c>
      <c r="H103" s="86">
        <v>1.1782902815151901</v>
      </c>
    </row>
    <row r="104" spans="2:8" x14ac:dyDescent="0.25">
      <c r="B104" s="63" t="s">
        <v>106</v>
      </c>
      <c r="C104" s="84">
        <v>15.527750000000003</v>
      </c>
      <c r="D104" s="85">
        <v>1.4274109137201754</v>
      </c>
      <c r="E104" s="86">
        <v>9.1926448694767444</v>
      </c>
      <c r="F104" s="87">
        <v>3.464</v>
      </c>
      <c r="G104" s="88">
        <v>3.8033626954046183E-2</v>
      </c>
      <c r="H104" s="86">
        <v>1.0863729104399118</v>
      </c>
    </row>
    <row r="105" spans="2:8" x14ac:dyDescent="0.25">
      <c r="B105" s="63" t="s">
        <v>107</v>
      </c>
      <c r="C105" s="84">
        <v>16.521166666666666</v>
      </c>
      <c r="D105" s="85">
        <v>1.4098762284386182</v>
      </c>
      <c r="E105" s="86">
        <v>8.5337570698515144</v>
      </c>
      <c r="F105" s="87">
        <v>5.0259999999999998</v>
      </c>
      <c r="G105" s="88">
        <v>4.7356058549553624E-2</v>
      </c>
      <c r="H105" s="86">
        <v>0.94440855944072888</v>
      </c>
    </row>
    <row r="106" spans="2:8" x14ac:dyDescent="0.25">
      <c r="B106" s="63" t="s">
        <v>108</v>
      </c>
      <c r="C106" s="84">
        <v>13.355666666666664</v>
      </c>
      <c r="D106" s="85">
        <v>0.85874782941110595</v>
      </c>
      <c r="E106" s="86">
        <v>6.4298387406926354</v>
      </c>
      <c r="F106" s="87">
        <v>4.3579999999999997</v>
      </c>
      <c r="G106" s="88">
        <v>4.1130851393137477E-2</v>
      </c>
      <c r="H106" s="86">
        <v>0.92911058183505235</v>
      </c>
    </row>
    <row r="107" spans="2:8" x14ac:dyDescent="0.25">
      <c r="B107" s="63" t="s">
        <v>109</v>
      </c>
      <c r="C107" s="84">
        <v>5.4588333333333336</v>
      </c>
      <c r="D107" s="85">
        <v>0.89748543756727817</v>
      </c>
      <c r="E107" s="86">
        <v>16.440975255407654</v>
      </c>
      <c r="F107" s="87">
        <v>11.99</v>
      </c>
      <c r="G107" s="88">
        <v>0.13215063159730736</v>
      </c>
      <c r="H107" s="86">
        <v>1.1263213910731797</v>
      </c>
    </row>
    <row r="108" spans="2:8" s="78" customFormat="1" x14ac:dyDescent="0.25">
      <c r="B108" s="58" t="s">
        <v>110</v>
      </c>
      <c r="C108" s="59">
        <v>118.79825000000001</v>
      </c>
      <c r="D108" s="60">
        <v>3.5679512862955809</v>
      </c>
      <c r="E108" s="61">
        <v>3.0033702401302884</v>
      </c>
      <c r="F108" s="89">
        <v>4.93</v>
      </c>
      <c r="G108" s="62">
        <v>2.19397316550595E-2</v>
      </c>
      <c r="H108" s="61">
        <v>0.44345938045012173</v>
      </c>
    </row>
    <row r="109" spans="2:8" x14ac:dyDescent="0.25">
      <c r="B109" s="63" t="s">
        <v>111</v>
      </c>
      <c r="C109" s="84">
        <v>28.561166666666661</v>
      </c>
      <c r="D109" s="85">
        <v>2.3731173729255151</v>
      </c>
      <c r="E109" s="86">
        <v>8.3088950833900892</v>
      </c>
      <c r="F109" s="87">
        <v>3.5369999999999999</v>
      </c>
      <c r="G109" s="88">
        <v>4.6254066917620865E-2</v>
      </c>
      <c r="H109" s="86">
        <v>1.2915973445466369</v>
      </c>
    </row>
    <row r="110" spans="2:8" x14ac:dyDescent="0.25">
      <c r="B110" s="63" t="s">
        <v>112</v>
      </c>
      <c r="C110" s="84">
        <v>3.3944166666666664</v>
      </c>
      <c r="D110" s="85">
        <v>0.27846862387096882</v>
      </c>
      <c r="E110" s="86">
        <v>8.2037254473071606</v>
      </c>
      <c r="F110" s="87">
        <v>8.0380000000000003</v>
      </c>
      <c r="G110" s="88">
        <v>9.0429314526113858E-2</v>
      </c>
      <c r="H110" s="86">
        <v>1.1275454386404598</v>
      </c>
    </row>
    <row r="111" spans="2:8" x14ac:dyDescent="0.25">
      <c r="B111" s="63" t="s">
        <v>113</v>
      </c>
      <c r="C111" s="84">
        <v>7.4882499999999999</v>
      </c>
      <c r="D111" s="85">
        <v>1.0342251370586681</v>
      </c>
      <c r="E111" s="86">
        <v>13.81130620717348</v>
      </c>
      <c r="F111" s="87">
        <v>2.3940000000000001</v>
      </c>
      <c r="G111" s="88">
        <v>2.3333327614155772E-2</v>
      </c>
      <c r="H111" s="86">
        <v>0.94658088035166643</v>
      </c>
    </row>
    <row r="112" spans="2:8" x14ac:dyDescent="0.25">
      <c r="B112" s="63" t="s">
        <v>114</v>
      </c>
      <c r="C112" s="84">
        <v>10.435499999999999</v>
      </c>
      <c r="D112" s="85">
        <v>0.63293398830932113</v>
      </c>
      <c r="E112" s="86">
        <v>6.0652004054364541</v>
      </c>
      <c r="F112" s="87">
        <v>7.6020000000000003</v>
      </c>
      <c r="G112" s="88">
        <v>5.3116873335821393E-2</v>
      </c>
      <c r="H112" s="86">
        <v>0.69810448612400955</v>
      </c>
    </row>
    <row r="113" spans="2:8" x14ac:dyDescent="0.25">
      <c r="B113" s="63" t="s">
        <v>115</v>
      </c>
      <c r="C113" s="84">
        <v>16.935250000000003</v>
      </c>
      <c r="D113" s="85">
        <v>1.3237813183325855</v>
      </c>
      <c r="E113" s="86">
        <v>7.8167214439266335</v>
      </c>
      <c r="F113" s="87">
        <v>5.5179999999999998</v>
      </c>
      <c r="G113" s="88">
        <v>6.0446299267682101E-2</v>
      </c>
      <c r="H113" s="86">
        <v>1.1012265826419656</v>
      </c>
    </row>
    <row r="114" spans="2:8" x14ac:dyDescent="0.25">
      <c r="B114" s="63" t="s">
        <v>116</v>
      </c>
      <c r="C114" s="84">
        <v>21.512583333333335</v>
      </c>
      <c r="D114" s="85">
        <v>2.0355384230728681</v>
      </c>
      <c r="E114" s="86">
        <v>9.4620826868284134</v>
      </c>
      <c r="F114" s="87">
        <v>4.508</v>
      </c>
      <c r="G114" s="88">
        <v>4.4486410485084678E-2</v>
      </c>
      <c r="H114" s="86">
        <v>0.96613239459845246</v>
      </c>
    </row>
    <row r="115" spans="2:8" x14ac:dyDescent="0.25">
      <c r="B115" s="63" t="s">
        <v>117</v>
      </c>
      <c r="C115" s="84">
        <v>30.471166666666672</v>
      </c>
      <c r="D115" s="85">
        <v>1.1368149612093734</v>
      </c>
      <c r="E115" s="86">
        <v>3.7307890887321018</v>
      </c>
      <c r="F115" s="87">
        <v>9.3490000000000002</v>
      </c>
      <c r="G115" s="88">
        <v>6.0116168835375614E-2</v>
      </c>
      <c r="H115" s="86">
        <v>0.64535023417383008</v>
      </c>
    </row>
    <row r="116" spans="2:8" s="78" customFormat="1" x14ac:dyDescent="0.25">
      <c r="B116" s="58" t="s">
        <v>118</v>
      </c>
      <c r="C116" s="59">
        <v>105.57583333333334</v>
      </c>
      <c r="D116" s="60">
        <v>3.223905077469321</v>
      </c>
      <c r="E116" s="61">
        <v>3.0536392426953651</v>
      </c>
      <c r="F116" s="89">
        <v>4.7590000000000003</v>
      </c>
      <c r="G116" s="62">
        <v>1.9767214038064605E-2</v>
      </c>
      <c r="H116" s="61">
        <v>0.41456259379673793</v>
      </c>
    </row>
    <row r="117" spans="2:8" x14ac:dyDescent="0.25">
      <c r="B117" s="63" t="s">
        <v>119</v>
      </c>
      <c r="C117" s="84">
        <v>18.253583333333331</v>
      </c>
      <c r="D117" s="85">
        <v>1.268845478318984</v>
      </c>
      <c r="E117" s="86">
        <f t="shared" ref="E117:E122" si="4">D117/C117*100</f>
        <v>6.9512131133283459</v>
      </c>
      <c r="F117" s="87">
        <v>3.9670000000000001</v>
      </c>
      <c r="G117" s="88">
        <v>4.2667560584465608E-2</v>
      </c>
      <c r="H117" s="86">
        <v>1.0880134900768894</v>
      </c>
    </row>
    <row r="118" spans="2:8" x14ac:dyDescent="0.25">
      <c r="B118" s="63" t="s">
        <v>120</v>
      </c>
      <c r="C118" s="84">
        <v>9.3590833333333325</v>
      </c>
      <c r="D118" s="85">
        <v>2.6454516662193055</v>
      </c>
      <c r="E118" s="86">
        <f t="shared" si="4"/>
        <v>28.266140731937483</v>
      </c>
      <c r="F118" s="87">
        <v>3.2490000000000001</v>
      </c>
      <c r="G118" s="88">
        <v>3.6670087587823988E-2</v>
      </c>
      <c r="H118" s="86">
        <v>1.0941366539809871</v>
      </c>
    </row>
    <row r="119" spans="2:8" x14ac:dyDescent="0.25">
      <c r="B119" s="63" t="s">
        <v>121</v>
      </c>
      <c r="C119" s="84">
        <v>51.173666666666669</v>
      </c>
      <c r="D119" s="85">
        <v>2.6198890403013793</v>
      </c>
      <c r="E119" s="86">
        <f t="shared" si="4"/>
        <v>5.119603911454548</v>
      </c>
      <c r="F119" s="87">
        <v>6.3280000000000003</v>
      </c>
      <c r="G119" s="88">
        <v>4.0528184533303389E-2</v>
      </c>
      <c r="H119" s="86">
        <v>0.64133214198572253</v>
      </c>
    </row>
    <row r="120" spans="2:8" x14ac:dyDescent="0.25">
      <c r="B120" s="63" t="s">
        <v>122</v>
      </c>
      <c r="C120" s="84">
        <v>12.731583333333333</v>
      </c>
      <c r="D120" s="85">
        <v>0.92191279047152264</v>
      </c>
      <c r="E120" s="86">
        <f t="shared" si="4"/>
        <v>7.2411479887015044</v>
      </c>
      <c r="F120" s="87">
        <v>5.5330000000000004</v>
      </c>
      <c r="G120" s="88">
        <v>4.0433848497453448E-2</v>
      </c>
      <c r="H120" s="86">
        <v>0.74390066501258389</v>
      </c>
    </row>
    <row r="121" spans="2:8" x14ac:dyDescent="0.25">
      <c r="B121" s="63" t="s">
        <v>123</v>
      </c>
      <c r="C121" s="84">
        <v>8.8177499999999984</v>
      </c>
      <c r="D121" s="85">
        <v>0.72861612984555424</v>
      </c>
      <c r="E121" s="86">
        <f t="shared" si="4"/>
        <v>8.2630617770469144</v>
      </c>
      <c r="F121" s="87">
        <v>2.9209999999999998</v>
      </c>
      <c r="G121" s="88">
        <v>3.0290395393005622E-2</v>
      </c>
      <c r="H121" s="86">
        <v>1.0363565581857386</v>
      </c>
    </row>
    <row r="122" spans="2:8" x14ac:dyDescent="0.25">
      <c r="B122" s="63" t="s">
        <v>124</v>
      </c>
      <c r="C122" s="84">
        <v>5.2400833333333336</v>
      </c>
      <c r="D122" s="85">
        <v>0.50582065472985815</v>
      </c>
      <c r="E122" s="86">
        <f t="shared" si="4"/>
        <v>9.6529124167209446</v>
      </c>
      <c r="F122" s="87">
        <v>4.0369999999999999</v>
      </c>
      <c r="G122" s="88">
        <v>4.6131717234856547E-2</v>
      </c>
      <c r="H122" s="86">
        <v>1.1277460693776589</v>
      </c>
    </row>
    <row r="123" spans="2:8" s="78" customFormat="1" x14ac:dyDescent="0.25">
      <c r="B123" s="58" t="s">
        <v>125</v>
      </c>
      <c r="C123" s="59">
        <v>119.10791666666667</v>
      </c>
      <c r="D123" s="60">
        <v>3.3238077401293227</v>
      </c>
      <c r="E123" s="61">
        <v>2.7905850703704882</v>
      </c>
      <c r="F123" s="89">
        <v>5.3339999999999996</v>
      </c>
      <c r="G123" s="62">
        <v>2.2738783469663335E-2</v>
      </c>
      <c r="H123" s="61">
        <v>0.42444537736468174</v>
      </c>
    </row>
    <row r="124" spans="2:8" x14ac:dyDescent="0.25">
      <c r="B124" s="63" t="s">
        <v>126</v>
      </c>
      <c r="C124" s="84">
        <v>38.785416666666663</v>
      </c>
      <c r="D124" s="85">
        <v>2.6562249041634685</v>
      </c>
      <c r="E124" s="86">
        <f t="shared" ref="E124" si="5">D124/C124*100</f>
        <v>6.8485145512083845</v>
      </c>
      <c r="F124" s="87">
        <v>5.4219999999999997</v>
      </c>
      <c r="G124" s="88">
        <v>5.2565002622715726E-2</v>
      </c>
      <c r="H124" s="86">
        <v>0.94853204792605983</v>
      </c>
    </row>
    <row r="125" spans="2:8" x14ac:dyDescent="0.25">
      <c r="B125" s="63" t="s">
        <v>127</v>
      </c>
      <c r="C125" s="84">
        <v>11.017666666666669</v>
      </c>
      <c r="D125" s="85">
        <v>1.2518871597188161</v>
      </c>
      <c r="E125" s="86">
        <f>D125/C125*100</f>
        <v>11.362543427696268</v>
      </c>
      <c r="F125" s="87">
        <v>8.4879999999999995</v>
      </c>
      <c r="G125" s="88">
        <v>9.7165644721844968E-2</v>
      </c>
      <c r="H125" s="86">
        <v>1.1972409387539971</v>
      </c>
    </row>
    <row r="126" spans="2:8" x14ac:dyDescent="0.25">
      <c r="B126" s="63" t="s">
        <v>128</v>
      </c>
      <c r="C126" s="84">
        <v>11.585916666666668</v>
      </c>
      <c r="D126" s="85">
        <v>1.0332764473034357</v>
      </c>
      <c r="E126" s="86">
        <f t="shared" ref="E126:E129" si="6">D126/C126*100</f>
        <v>8.9183832149960995</v>
      </c>
      <c r="F126" s="87">
        <v>2.4289999999999998</v>
      </c>
      <c r="G126" s="88">
        <v>2.8712218262897021E-2</v>
      </c>
      <c r="H126" s="86">
        <v>1.1427481234914698</v>
      </c>
    </row>
    <row r="127" spans="2:8" x14ac:dyDescent="0.25">
      <c r="B127" s="63" t="s">
        <v>129</v>
      </c>
      <c r="C127" s="84">
        <v>29.222333333333335</v>
      </c>
      <c r="D127" s="85">
        <v>1.3069389290374864</v>
      </c>
      <c r="E127" s="86">
        <f t="shared" si="6"/>
        <v>4.4723975807458443</v>
      </c>
      <c r="F127" s="87">
        <v>10.000999999999999</v>
      </c>
      <c r="G127" s="88">
        <v>5.0526124924319404E-2</v>
      </c>
      <c r="H127" s="86">
        <v>0.5103232950488934</v>
      </c>
    </row>
    <row r="128" spans="2:8" x14ac:dyDescent="0.25">
      <c r="B128" s="63" t="s">
        <v>130</v>
      </c>
      <c r="C128" s="84">
        <v>17.659000000000002</v>
      </c>
      <c r="D128" s="85">
        <v>0.2554830670204104</v>
      </c>
      <c r="E128" s="86">
        <f t="shared" si="6"/>
        <v>1.4467584065938635</v>
      </c>
      <c r="F128" s="87">
        <v>5.0119999999999996</v>
      </c>
      <c r="G128" s="88">
        <v>5.7554830373085987E-2</v>
      </c>
      <c r="H128" s="86">
        <v>1.1441762995988745</v>
      </c>
    </row>
    <row r="129" spans="2:8" x14ac:dyDescent="0.25">
      <c r="B129" s="63" t="s">
        <v>131</v>
      </c>
      <c r="C129" s="84">
        <v>10.837333333333332</v>
      </c>
      <c r="D129" s="85">
        <v>0.78477749445205913</v>
      </c>
      <c r="E129" s="86">
        <f t="shared" si="6"/>
        <v>7.2414261914252513</v>
      </c>
      <c r="F129" s="87">
        <v>4.0670000000000002</v>
      </c>
      <c r="G129" s="88">
        <v>4.4510845107791248E-2</v>
      </c>
      <c r="H129" s="86">
        <v>1.0563646219495109</v>
      </c>
    </row>
    <row r="130" spans="2:8" s="78" customFormat="1" x14ac:dyDescent="0.25">
      <c r="B130" s="58" t="s">
        <v>132</v>
      </c>
      <c r="C130" s="59">
        <v>70.851916666666668</v>
      </c>
      <c r="D130" s="60">
        <v>2.1707280020237882</v>
      </c>
      <c r="E130" s="61">
        <v>3.0637533946135846</v>
      </c>
      <c r="F130" s="89">
        <v>5.6929999999999996</v>
      </c>
      <c r="G130" s="62">
        <v>2.1593316821706329E-2</v>
      </c>
      <c r="H130" s="61">
        <v>0.37725034546586395</v>
      </c>
    </row>
    <row r="131" spans="2:8" x14ac:dyDescent="0.25">
      <c r="B131" s="63" t="s">
        <v>133</v>
      </c>
      <c r="C131" s="84">
        <v>11.307333333333332</v>
      </c>
      <c r="D131" s="85">
        <v>0.78065157235926086</v>
      </c>
      <c r="E131" s="86">
        <f t="shared" ref="E131:E136" si="7">D131/C131*100</f>
        <v>6.9039405609273716</v>
      </c>
      <c r="F131" s="87">
        <v>7.0590000000000002</v>
      </c>
      <c r="G131" s="88">
        <v>6.2114373575728687E-2</v>
      </c>
      <c r="H131" s="86">
        <v>0.87136177957119421</v>
      </c>
    </row>
    <row r="132" spans="2:8" x14ac:dyDescent="0.25">
      <c r="B132" s="63" t="s">
        <v>134</v>
      </c>
      <c r="C132" s="84">
        <v>12.267333333333333</v>
      </c>
      <c r="D132" s="85">
        <v>0.52074243914960827</v>
      </c>
      <c r="E132" s="86">
        <f t="shared" si="7"/>
        <v>4.2449522239248543</v>
      </c>
      <c r="F132" s="87">
        <v>8.01</v>
      </c>
      <c r="G132" s="88">
        <v>5.965390023762171E-2</v>
      </c>
      <c r="H132" s="86">
        <v>0.74595113750580111</v>
      </c>
    </row>
    <row r="133" spans="2:8" x14ac:dyDescent="0.25">
      <c r="B133" s="63" t="s">
        <v>135</v>
      </c>
      <c r="C133" s="84">
        <v>17.707750000000001</v>
      </c>
      <c r="D133" s="85">
        <v>1.4744411136536322</v>
      </c>
      <c r="E133" s="86">
        <f t="shared" si="7"/>
        <v>8.3265299863259425</v>
      </c>
      <c r="F133" s="87">
        <v>4.8949999999999996</v>
      </c>
      <c r="G133" s="88">
        <v>4.2541020668647879E-2</v>
      </c>
      <c r="H133" s="86">
        <v>0.87008300640328529</v>
      </c>
    </row>
    <row r="134" spans="2:8" x14ac:dyDescent="0.25">
      <c r="B134" s="63" t="s">
        <v>136</v>
      </c>
      <c r="C134" s="84">
        <v>18.970916666666664</v>
      </c>
      <c r="D134" s="85">
        <v>1.2736443709242071</v>
      </c>
      <c r="E134" s="86">
        <f t="shared" si="7"/>
        <v>6.7136680493784295</v>
      </c>
      <c r="F134" s="87">
        <v>8.4879999999999995</v>
      </c>
      <c r="G134" s="88">
        <v>5.3795718384661372E-2</v>
      </c>
      <c r="H134" s="86">
        <v>0.62997593077709324</v>
      </c>
    </row>
    <row r="135" spans="2:8" x14ac:dyDescent="0.25">
      <c r="B135" s="63" t="s">
        <v>137</v>
      </c>
      <c r="C135" s="84">
        <v>6.6961666666666666</v>
      </c>
      <c r="D135" s="85">
        <v>0.35008874184957062</v>
      </c>
      <c r="E135" s="86">
        <f t="shared" si="7"/>
        <v>5.2281963588556231</v>
      </c>
      <c r="F135" s="87">
        <v>2.3140000000000001</v>
      </c>
      <c r="G135" s="88">
        <v>2.7194440537885878E-2</v>
      </c>
      <c r="H135" s="86">
        <v>1.1450476709368151</v>
      </c>
    </row>
    <row r="136" spans="2:8" x14ac:dyDescent="0.25">
      <c r="B136" s="63" t="s">
        <v>138</v>
      </c>
      <c r="C136" s="84">
        <v>3.9023333333333343</v>
      </c>
      <c r="D136" s="85">
        <v>0.41692146392465318</v>
      </c>
      <c r="E136" s="86">
        <f t="shared" si="7"/>
        <v>10.683901868744847</v>
      </c>
      <c r="F136" s="87">
        <v>6.9039999999999999</v>
      </c>
      <c r="G136" s="88">
        <v>0.11486250899806405</v>
      </c>
      <c r="H136" s="86">
        <v>1.6304807460651285</v>
      </c>
    </row>
    <row r="137" spans="2:8" s="78" customFormat="1" x14ac:dyDescent="0.25">
      <c r="B137" s="58" t="s">
        <v>139</v>
      </c>
      <c r="C137" s="59">
        <v>145.23916666666668</v>
      </c>
      <c r="D137" s="60">
        <v>5.1199533401885198</v>
      </c>
      <c r="E137" s="61">
        <v>3.5251877697282206</v>
      </c>
      <c r="F137" s="89">
        <v>9.2490000000000006</v>
      </c>
      <c r="G137" s="62">
        <v>5.8378507174661885E-2</v>
      </c>
      <c r="H137" s="61">
        <v>0.62890705974250516</v>
      </c>
    </row>
    <row r="138" spans="2:8" x14ac:dyDescent="0.25">
      <c r="B138" s="63" t="s">
        <v>140</v>
      </c>
      <c r="C138" s="84">
        <v>10.391166666666667</v>
      </c>
      <c r="D138" s="85">
        <v>0.88496171877561425</v>
      </c>
      <c r="E138" s="86">
        <f t="shared" ref="E138:E142" si="8">D138/C138*100</f>
        <v>8.5164808453553267</v>
      </c>
      <c r="F138" s="87">
        <v>8.6059999999999999</v>
      </c>
      <c r="G138" s="88">
        <v>6.9267646983277462E-2</v>
      </c>
      <c r="H138" s="86">
        <v>0.81125816789422001</v>
      </c>
    </row>
    <row r="139" spans="2:8" x14ac:dyDescent="0.25">
      <c r="B139" s="63" t="s">
        <v>141</v>
      </c>
      <c r="C139" s="84">
        <v>64.93458333333335</v>
      </c>
      <c r="D139" s="85">
        <v>3.3451533649824801</v>
      </c>
      <c r="E139" s="86">
        <f t="shared" si="8"/>
        <v>5.1515743895830735</v>
      </c>
      <c r="F139" s="87">
        <v>12.375</v>
      </c>
      <c r="G139" s="88">
        <v>0.10516420515481852</v>
      </c>
      <c r="H139" s="86">
        <v>0.84324910305694201</v>
      </c>
    </row>
    <row r="140" spans="2:8" x14ac:dyDescent="0.25">
      <c r="B140" s="63" t="s">
        <v>142</v>
      </c>
      <c r="C140" s="84">
        <v>49.455083333333334</v>
      </c>
      <c r="D140" s="85">
        <v>3.7029725794336521</v>
      </c>
      <c r="E140" s="86">
        <f t="shared" si="8"/>
        <v>7.4875469412823801</v>
      </c>
      <c r="F140" s="87">
        <v>9.4090000000000007</v>
      </c>
      <c r="G140" s="88">
        <v>0.10798821070483489</v>
      </c>
      <c r="H140" s="86">
        <v>1.1542897696413477</v>
      </c>
    </row>
    <row r="141" spans="2:8" x14ac:dyDescent="0.25">
      <c r="B141" s="63" t="s">
        <v>143</v>
      </c>
      <c r="C141" s="84">
        <v>12.859666666666664</v>
      </c>
      <c r="D141" s="85">
        <v>0.45023665360297244</v>
      </c>
      <c r="E141" s="86">
        <f t="shared" si="8"/>
        <v>3.5011533756938169</v>
      </c>
      <c r="F141" s="87">
        <v>4.5730000000000004</v>
      </c>
      <c r="G141" s="88">
        <v>5.2722565807744246E-2</v>
      </c>
      <c r="H141" s="86">
        <v>1.152899323369653</v>
      </c>
    </row>
    <row r="142" spans="2:8" x14ac:dyDescent="0.25">
      <c r="B142" s="68" t="s">
        <v>144</v>
      </c>
      <c r="C142" s="90">
        <v>7.5984999999999987</v>
      </c>
      <c r="D142" s="91">
        <v>0.5707493071793529</v>
      </c>
      <c r="E142" s="86">
        <f t="shared" si="8"/>
        <v>7.5113418066638546</v>
      </c>
      <c r="F142" s="92">
        <v>6.4390000000000001</v>
      </c>
      <c r="G142" s="93">
        <v>6.0703223153041552E-2</v>
      </c>
      <c r="H142" s="94">
        <v>0.94947275845675538</v>
      </c>
    </row>
    <row r="143" spans="2:8" x14ac:dyDescent="0.25">
      <c r="B143" s="33" t="s">
        <v>145</v>
      </c>
    </row>
    <row r="144" spans="2:8" x14ac:dyDescent="0.25">
      <c r="B144" s="33" t="s">
        <v>146</v>
      </c>
    </row>
    <row r="145" spans="2:2" x14ac:dyDescent="0.25">
      <c r="B145" s="34" t="s">
        <v>147</v>
      </c>
    </row>
  </sheetData>
  <autoFilter ref="B1:H145"/>
  <mergeCells count="5">
    <mergeCell ref="B5:B7"/>
    <mergeCell ref="C5:E5"/>
    <mergeCell ref="F5:H5"/>
    <mergeCell ref="C6:E6"/>
    <mergeCell ref="F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L145"/>
  <sheetViews>
    <sheetView tabSelected="1" zoomScale="85" zoomScaleNormal="85" workbookViewId="0">
      <pane xSplit="2" ySplit="7" topLeftCell="F85" activePane="bottomRight" state="frozen"/>
      <selection pane="topRight" activeCell="C1" sqref="C1"/>
      <selection pane="bottomLeft" activeCell="A8" sqref="A8"/>
      <selection pane="bottomRight" activeCell="K101" sqref="K101"/>
    </sheetView>
  </sheetViews>
  <sheetFormatPr defaultRowHeight="15" x14ac:dyDescent="0.25"/>
  <cols>
    <col min="1" max="1" width="9.140625" customWidth="1"/>
    <col min="2" max="2" width="45.85546875" customWidth="1"/>
    <col min="3" max="3" width="16.85546875" style="73" customWidth="1"/>
    <col min="4" max="4" width="16.85546875" style="74" customWidth="1"/>
    <col min="5" max="6" width="16.85546875" style="73" customWidth="1"/>
    <col min="7" max="7" width="16.85546875" style="75" customWidth="1"/>
    <col min="8" max="8" width="16.85546875" style="73" customWidth="1"/>
    <col min="10" max="10" width="11.28515625" customWidth="1"/>
    <col min="11" max="11" width="13.5703125" customWidth="1"/>
    <col min="12" max="12" width="11" customWidth="1"/>
  </cols>
  <sheetData>
    <row r="1" spans="2:12" s="7" customFormat="1" ht="14.25" x14ac:dyDescent="0.2">
      <c r="C1" s="35"/>
      <c r="D1" s="2"/>
      <c r="E1" s="3"/>
      <c r="F1" s="4"/>
      <c r="G1" s="5"/>
      <c r="H1" s="6"/>
      <c r="I1" s="5"/>
    </row>
    <row r="2" spans="2:12" s="7" customFormat="1" ht="14.25" x14ac:dyDescent="0.2">
      <c r="C2" s="35"/>
      <c r="D2" s="2"/>
      <c r="E2" s="3"/>
      <c r="F2" s="4"/>
      <c r="G2" s="5"/>
      <c r="H2" s="6"/>
      <c r="I2" s="5"/>
    </row>
    <row r="3" spans="2:12" s="7" customFormat="1" ht="14.25" x14ac:dyDescent="0.2">
      <c r="C3" s="35"/>
      <c r="D3" s="2"/>
      <c r="E3" s="3"/>
      <c r="F3" s="4"/>
      <c r="G3" s="5"/>
      <c r="H3" s="6"/>
      <c r="I3" s="5"/>
    </row>
    <row r="4" spans="2:12" s="7" customFormat="1" x14ac:dyDescent="0.2">
      <c r="B4" s="1" t="s">
        <v>154</v>
      </c>
      <c r="D4" s="2"/>
      <c r="E4" s="3"/>
      <c r="F4" s="4"/>
      <c r="G4" s="5"/>
      <c r="H4" s="6"/>
      <c r="I4" s="5"/>
    </row>
    <row r="5" spans="2:12" ht="15" customHeight="1" x14ac:dyDescent="0.25">
      <c r="B5" s="41"/>
      <c r="C5" s="77" t="s">
        <v>155</v>
      </c>
      <c r="D5" s="77"/>
      <c r="E5" s="77"/>
      <c r="F5" s="77" t="s">
        <v>156</v>
      </c>
      <c r="G5" s="77"/>
      <c r="H5" s="77"/>
      <c r="J5" s="7"/>
      <c r="K5" s="8"/>
    </row>
    <row r="6" spans="2:12" x14ac:dyDescent="0.25">
      <c r="B6" s="41"/>
      <c r="C6" s="46" t="s">
        <v>4</v>
      </c>
      <c r="D6" s="47"/>
      <c r="E6" s="48"/>
      <c r="F6" s="46" t="s">
        <v>4</v>
      </c>
      <c r="G6" s="47"/>
      <c r="H6" s="48"/>
      <c r="J6" s="7"/>
      <c r="K6" s="7"/>
    </row>
    <row r="7" spans="2:12" s="95" customFormat="1" ht="45" x14ac:dyDescent="0.2">
      <c r="B7" s="41"/>
      <c r="C7" s="49" t="s">
        <v>5</v>
      </c>
      <c r="D7" s="50" t="s">
        <v>6</v>
      </c>
      <c r="E7" s="51" t="s">
        <v>7</v>
      </c>
      <c r="F7" s="49" t="s">
        <v>8</v>
      </c>
      <c r="G7" s="52" t="s">
        <v>9</v>
      </c>
      <c r="H7" s="51" t="s">
        <v>7</v>
      </c>
      <c r="J7" s="8"/>
      <c r="K7" s="7"/>
    </row>
    <row r="8" spans="2:12" s="78" customFormat="1" x14ac:dyDescent="0.25">
      <c r="B8" s="53" t="s">
        <v>10</v>
      </c>
      <c r="C8" s="54">
        <v>7002.8220000000001</v>
      </c>
      <c r="D8" s="55">
        <v>57.792562699396285</v>
      </c>
      <c r="E8" s="56">
        <v>0.82527533470644099</v>
      </c>
      <c r="F8" s="55">
        <v>15.919453263324881</v>
      </c>
      <c r="G8" s="57">
        <v>1.7282389535232541E-2</v>
      </c>
      <c r="H8" s="57">
        <v>0.10856145151069718</v>
      </c>
      <c r="J8" s="95"/>
      <c r="K8" s="95"/>
      <c r="L8" s="95"/>
    </row>
    <row r="9" spans="2:12" s="78" customFormat="1" x14ac:dyDescent="0.25">
      <c r="B9" s="79" t="s">
        <v>11</v>
      </c>
      <c r="C9" s="80">
        <v>558.88475000000005</v>
      </c>
      <c r="D9" s="81">
        <v>9.0850994083326704</v>
      </c>
      <c r="E9" s="82">
        <v>1.6255765447764809</v>
      </c>
      <c r="F9" s="81">
        <v>10.170194049194434</v>
      </c>
      <c r="G9" s="83">
        <v>3.0511661998023267E-2</v>
      </c>
      <c r="H9" s="83">
        <v>0.30001061779583299</v>
      </c>
      <c r="J9" s="95"/>
      <c r="K9" s="95"/>
      <c r="L9" s="95"/>
    </row>
    <row r="10" spans="2:12" x14ac:dyDescent="0.25">
      <c r="B10" s="63" t="s">
        <v>12</v>
      </c>
      <c r="C10" s="84">
        <v>73.514583333333348</v>
      </c>
      <c r="D10" s="85">
        <v>0.84470691604270265</v>
      </c>
      <c r="E10" s="86">
        <v>1.1490331274987875</v>
      </c>
      <c r="F10" s="85">
        <v>9.7335747340044954</v>
      </c>
      <c r="G10" s="88">
        <v>0.11052034140897805</v>
      </c>
      <c r="H10" s="88">
        <v>1.135454798768559</v>
      </c>
      <c r="J10" s="95"/>
      <c r="K10" s="95"/>
      <c r="L10" s="95"/>
    </row>
    <row r="11" spans="2:12" x14ac:dyDescent="0.25">
      <c r="B11" s="63" t="s">
        <v>13</v>
      </c>
      <c r="C11" s="84">
        <v>11.5435</v>
      </c>
      <c r="D11" s="85">
        <v>0.15338838353485562</v>
      </c>
      <c r="E11" s="86">
        <v>1.3287857541894192</v>
      </c>
      <c r="F11" s="85">
        <v>6.1371535661832306</v>
      </c>
      <c r="G11" s="88">
        <v>7.5740502848592628E-2</v>
      </c>
      <c r="H11" s="88">
        <v>1.2341308072513582</v>
      </c>
      <c r="J11" s="95"/>
      <c r="K11" s="95"/>
      <c r="L11" s="95"/>
    </row>
    <row r="12" spans="2:12" x14ac:dyDescent="0.25">
      <c r="B12" s="63" t="s">
        <v>14</v>
      </c>
      <c r="C12" s="84">
        <v>3.5705000000000005</v>
      </c>
      <c r="D12" s="85">
        <v>6.6034831597691426E-2</v>
      </c>
      <c r="E12" s="86">
        <v>1.8494561433326264</v>
      </c>
      <c r="F12" s="85">
        <v>6.6740500857504683</v>
      </c>
      <c r="G12" s="88">
        <v>0.12319005804468586</v>
      </c>
      <c r="H12" s="88">
        <v>1.8458066161011386</v>
      </c>
      <c r="J12" s="95"/>
      <c r="K12" s="95"/>
      <c r="L12" s="95"/>
    </row>
    <row r="13" spans="2:12" x14ac:dyDescent="0.25">
      <c r="B13" s="63" t="s">
        <v>15</v>
      </c>
      <c r="C13" s="84">
        <v>171.50016666666667</v>
      </c>
      <c r="D13" s="85">
        <v>1.5208398359287538</v>
      </c>
      <c r="E13" s="86">
        <v>0.88678621454911333</v>
      </c>
      <c r="F13" s="85">
        <v>13.357432940137533</v>
      </c>
      <c r="G13" s="88">
        <v>5.1374121525382115E-2</v>
      </c>
      <c r="H13" s="88">
        <v>0.38461073887190445</v>
      </c>
      <c r="J13" s="95"/>
      <c r="K13" s="95"/>
      <c r="L13" s="95"/>
    </row>
    <row r="14" spans="2:12" x14ac:dyDescent="0.25">
      <c r="B14" s="63" t="s">
        <v>16</v>
      </c>
      <c r="C14" s="84">
        <v>34.884333333333338</v>
      </c>
      <c r="D14" s="85">
        <v>0.26226782509375746</v>
      </c>
      <c r="E14" s="86">
        <v>0.75182123329600903</v>
      </c>
      <c r="F14" s="85">
        <v>19.700797421744994</v>
      </c>
      <c r="G14" s="88">
        <v>9.2428965758419662E-2</v>
      </c>
      <c r="H14" s="88">
        <v>0.46916357637584793</v>
      </c>
      <c r="J14" s="95"/>
      <c r="K14" s="95"/>
      <c r="L14" s="95"/>
    </row>
    <row r="15" spans="2:12" x14ac:dyDescent="0.25">
      <c r="B15" s="63" t="s">
        <v>17</v>
      </c>
      <c r="C15" s="84">
        <v>9.4575833333333339</v>
      </c>
      <c r="D15" s="85">
        <v>9.9782346986351619E-2</v>
      </c>
      <c r="E15" s="86">
        <v>1.0550512056781765</v>
      </c>
      <c r="F15" s="85">
        <v>3.3549039726691099</v>
      </c>
      <c r="G15" s="88">
        <v>8.0239130030210506E-2</v>
      </c>
      <c r="H15" s="88">
        <v>2.3916967723631593</v>
      </c>
      <c r="J15" s="95"/>
      <c r="K15" s="95"/>
      <c r="L15" s="95"/>
    </row>
    <row r="16" spans="2:12" x14ac:dyDescent="0.25">
      <c r="B16" s="63" t="s">
        <v>18</v>
      </c>
      <c r="C16" s="96">
        <v>17.770583333333338</v>
      </c>
      <c r="D16" s="85">
        <v>0.21824462044847937</v>
      </c>
      <c r="E16" s="86">
        <v>1.2281229960476592</v>
      </c>
      <c r="F16" s="85">
        <v>5.5598430029466943</v>
      </c>
      <c r="G16" s="88">
        <v>7.4897163958871998E-2</v>
      </c>
      <c r="H16" s="88">
        <v>1.3471093323890047</v>
      </c>
      <c r="J16" s="95"/>
      <c r="K16" s="95"/>
      <c r="L16" s="95"/>
    </row>
    <row r="17" spans="2:12" x14ac:dyDescent="0.25">
      <c r="B17" s="63" t="s">
        <v>19</v>
      </c>
      <c r="C17" s="97">
        <v>1.6699166666666667</v>
      </c>
      <c r="D17" s="85">
        <v>4.099050188139592E-2</v>
      </c>
      <c r="E17" s="86">
        <v>2.4546435579457611</v>
      </c>
      <c r="F17" s="85">
        <v>6.8863489532502156</v>
      </c>
      <c r="G17" s="88">
        <v>6.972332876171157E-2</v>
      </c>
      <c r="H17" s="88">
        <v>1.0124861408425083</v>
      </c>
      <c r="J17" s="95"/>
      <c r="K17" s="95"/>
      <c r="L17" s="95"/>
    </row>
    <row r="18" spans="2:12" x14ac:dyDescent="0.25">
      <c r="B18" s="63" t="s">
        <v>20</v>
      </c>
      <c r="C18" s="84">
        <v>27.28016666666667</v>
      </c>
      <c r="D18" s="85">
        <v>0.29386920655335502</v>
      </c>
      <c r="E18" s="86">
        <v>1.0772265805561609</v>
      </c>
      <c r="F18" s="85">
        <v>7.4942458846686195</v>
      </c>
      <c r="G18" s="88">
        <v>7.8618205384473297E-2</v>
      </c>
      <c r="H18" s="88">
        <v>1.0490475838977578</v>
      </c>
      <c r="J18" s="95"/>
      <c r="K18" s="95"/>
      <c r="L18" s="95"/>
    </row>
    <row r="19" spans="2:12" x14ac:dyDescent="0.25">
      <c r="B19" s="63" t="s">
        <v>21</v>
      </c>
      <c r="C19" s="84">
        <v>64.102583333333328</v>
      </c>
      <c r="D19" s="85">
        <v>0.55620396492494362</v>
      </c>
      <c r="E19" s="86">
        <v>0.86767792497953466</v>
      </c>
      <c r="F19" s="85">
        <v>10.43024801891579</v>
      </c>
      <c r="G19" s="88">
        <v>8.3431154991988513E-2</v>
      </c>
      <c r="H19" s="88">
        <v>0.7998961754378402</v>
      </c>
      <c r="J19" s="95"/>
      <c r="K19" s="95"/>
      <c r="L19" s="95"/>
    </row>
    <row r="20" spans="2:12" x14ac:dyDescent="0.25">
      <c r="B20" s="63" t="s">
        <v>22</v>
      </c>
      <c r="C20" s="84">
        <v>17.712833333333332</v>
      </c>
      <c r="D20" s="85">
        <v>0.16241966367860455</v>
      </c>
      <c r="E20" s="86">
        <v>0.91696037907696615</v>
      </c>
      <c r="F20" s="85">
        <v>12.916504618376276</v>
      </c>
      <c r="G20" s="88">
        <v>9.7674508115058081E-2</v>
      </c>
      <c r="H20" s="88">
        <v>0.75619922727466704</v>
      </c>
      <c r="J20" s="95"/>
      <c r="K20" s="95"/>
      <c r="L20" s="95"/>
    </row>
    <row r="21" spans="2:12" x14ac:dyDescent="0.25">
      <c r="B21" s="63" t="s">
        <v>23</v>
      </c>
      <c r="C21" s="84">
        <v>11.917416666666668</v>
      </c>
      <c r="D21" s="85">
        <v>0.11315372920909997</v>
      </c>
      <c r="E21" s="86">
        <v>0.94948202596284115</v>
      </c>
      <c r="F21" s="85">
        <v>12.294858579336829</v>
      </c>
      <c r="G21" s="88">
        <v>3.6290919296594601E-2</v>
      </c>
      <c r="H21" s="88">
        <v>0.2951715065481631</v>
      </c>
      <c r="J21" s="95"/>
      <c r="K21" s="95"/>
      <c r="L21" s="95"/>
    </row>
    <row r="22" spans="2:12" x14ac:dyDescent="0.25">
      <c r="B22" s="63" t="s">
        <v>24</v>
      </c>
      <c r="C22" s="84">
        <v>27.313749999999999</v>
      </c>
      <c r="D22" s="85">
        <v>0.27099211322086431</v>
      </c>
      <c r="E22" s="86">
        <v>0.99214539644268662</v>
      </c>
      <c r="F22" s="85">
        <v>10.678304372642899</v>
      </c>
      <c r="G22" s="88">
        <v>7.5299320838476513E-2</v>
      </c>
      <c r="H22" s="88">
        <v>0.70516177672728964</v>
      </c>
      <c r="J22" s="95"/>
      <c r="K22" s="95"/>
      <c r="L22" s="95"/>
    </row>
    <row r="23" spans="2:12" x14ac:dyDescent="0.25">
      <c r="B23" s="63" t="s">
        <v>25</v>
      </c>
      <c r="C23" s="84">
        <v>24.936166666666669</v>
      </c>
      <c r="D23" s="85">
        <v>0.30677092540325601</v>
      </c>
      <c r="E23" s="86">
        <v>1.2302248757958896</v>
      </c>
      <c r="F23" s="85">
        <v>10.540632126535211</v>
      </c>
      <c r="G23" s="88">
        <v>9.6317399640700421E-2</v>
      </c>
      <c r="H23" s="88">
        <v>0.91377251842637541</v>
      </c>
      <c r="J23" s="95"/>
      <c r="K23" s="95"/>
      <c r="L23" s="95"/>
    </row>
    <row r="24" spans="2:12" x14ac:dyDescent="0.25">
      <c r="B24" s="63" t="s">
        <v>26</v>
      </c>
      <c r="C24" s="84">
        <v>20.379333333333335</v>
      </c>
      <c r="D24" s="85">
        <v>0.24826315334149646</v>
      </c>
      <c r="E24" s="86">
        <v>1.2182103765652939</v>
      </c>
      <c r="F24" s="85">
        <v>8.5955139903104012</v>
      </c>
      <c r="G24" s="88">
        <v>6.9624980947106049E-2</v>
      </c>
      <c r="H24" s="88">
        <v>0.8100153292239799</v>
      </c>
      <c r="J24" s="95"/>
      <c r="K24" s="95"/>
      <c r="L24" s="95"/>
    </row>
    <row r="25" spans="2:12" x14ac:dyDescent="0.25">
      <c r="B25" s="63" t="s">
        <v>27</v>
      </c>
      <c r="C25" s="84">
        <v>26.698833333333337</v>
      </c>
      <c r="D25" s="85">
        <v>0.293492757751803</v>
      </c>
      <c r="E25" s="86">
        <v>1.099271844906343</v>
      </c>
      <c r="F25" s="85">
        <v>9.0934816131360563</v>
      </c>
      <c r="G25" s="88">
        <v>0.12026674665686819</v>
      </c>
      <c r="H25" s="88">
        <v>1.3225599585876544</v>
      </c>
      <c r="J25" s="95"/>
      <c r="K25" s="95"/>
      <c r="L25" s="95"/>
    </row>
    <row r="26" spans="2:12" x14ac:dyDescent="0.25">
      <c r="B26" s="63" t="s">
        <v>28</v>
      </c>
      <c r="C26" s="84">
        <v>14.632750000000001</v>
      </c>
      <c r="D26" s="85">
        <v>0.15168591360403852</v>
      </c>
      <c r="E26" s="86">
        <v>1.0366193203877501</v>
      </c>
      <c r="F26" s="85">
        <v>8.3156610598438903</v>
      </c>
      <c r="G26" s="88">
        <v>6.9142965529350869E-2</v>
      </c>
      <c r="H26" s="88">
        <v>0.8314788810145286</v>
      </c>
      <c r="J26" s="95"/>
      <c r="K26" s="95"/>
      <c r="L26" s="95"/>
    </row>
    <row r="27" spans="2:12" s="78" customFormat="1" x14ac:dyDescent="0.25">
      <c r="B27" s="58" t="s">
        <v>29</v>
      </c>
      <c r="C27" s="59">
        <v>134.27941666666666</v>
      </c>
      <c r="D27" s="60">
        <v>2.3368465568997374</v>
      </c>
      <c r="E27" s="61">
        <v>1.740286497297417</v>
      </c>
      <c r="F27" s="60">
        <v>17.783496336916691</v>
      </c>
      <c r="G27" s="62">
        <v>7.374464885802437E-2</v>
      </c>
      <c r="H27" s="62">
        <v>0.41468026006189873</v>
      </c>
      <c r="J27" s="95"/>
      <c r="K27" s="95"/>
      <c r="L27" s="95"/>
    </row>
    <row r="28" spans="2:12" x14ac:dyDescent="0.25">
      <c r="B28" s="63" t="s">
        <v>30</v>
      </c>
      <c r="C28" s="84">
        <v>14.008083333333332</v>
      </c>
      <c r="D28" s="85">
        <v>0.81709008231349223</v>
      </c>
      <c r="E28" s="86">
        <v>5.8329898735622336</v>
      </c>
      <c r="F28" s="85">
        <v>14.501121463077983</v>
      </c>
      <c r="G28" s="88">
        <v>0.14270471539506244</v>
      </c>
      <c r="H28" s="88">
        <v>0.98409433889930453</v>
      </c>
      <c r="J28" s="95"/>
      <c r="K28" s="95"/>
      <c r="L28" s="95"/>
    </row>
    <row r="29" spans="2:12" x14ac:dyDescent="0.25">
      <c r="B29" s="63" t="s">
        <v>31</v>
      </c>
      <c r="C29" s="84">
        <v>38.081499999999998</v>
      </c>
      <c r="D29" s="85">
        <v>1.0278555005767629</v>
      </c>
      <c r="E29" s="86">
        <v>2.6990940498057139</v>
      </c>
      <c r="F29" s="85">
        <v>17.029546381103071</v>
      </c>
      <c r="G29" s="88">
        <v>0.18523856451438417</v>
      </c>
      <c r="H29" s="88">
        <v>1.0877480842351452</v>
      </c>
      <c r="J29" s="95"/>
      <c r="K29" s="95"/>
      <c r="L29" s="95"/>
    </row>
    <row r="30" spans="2:12" x14ac:dyDescent="0.25">
      <c r="B30" s="63" t="s">
        <v>32</v>
      </c>
      <c r="C30" s="84">
        <v>19.15583333333333</v>
      </c>
      <c r="D30" s="85">
        <v>0.94116251471672674</v>
      </c>
      <c r="E30" s="86">
        <v>4.9131901407755345</v>
      </c>
      <c r="F30" s="85">
        <v>15.02178737508528</v>
      </c>
      <c r="G30" s="88">
        <v>0.12354756016426043</v>
      </c>
      <c r="H30" s="88">
        <v>0.82245579090789811</v>
      </c>
      <c r="J30" s="95"/>
      <c r="K30" s="95"/>
      <c r="L30" s="95"/>
    </row>
    <row r="31" spans="2:12" x14ac:dyDescent="0.25">
      <c r="B31" s="63" t="s">
        <v>33</v>
      </c>
      <c r="C31" s="84">
        <v>8.4045000000000005</v>
      </c>
      <c r="D31" s="85">
        <v>0.31830747980499086</v>
      </c>
      <c r="E31" s="86">
        <v>3.7873458243201958</v>
      </c>
      <c r="F31" s="85">
        <v>9.6921693068812154</v>
      </c>
      <c r="G31" s="88">
        <v>0.1037829703849002</v>
      </c>
      <c r="H31" s="88">
        <v>1.0707919671937292</v>
      </c>
      <c r="J31" s="95"/>
      <c r="K31" s="95"/>
      <c r="L31" s="95"/>
    </row>
    <row r="32" spans="2:12" x14ac:dyDescent="0.25">
      <c r="B32" s="63" t="s">
        <v>34</v>
      </c>
      <c r="C32" s="84">
        <v>6.1513333333333344</v>
      </c>
      <c r="D32" s="85">
        <v>0.31781337650595864</v>
      </c>
      <c r="E32" s="86">
        <v>5.1665770538521496</v>
      </c>
      <c r="F32" s="85">
        <v>6.6029592378008148</v>
      </c>
      <c r="G32" s="88">
        <v>7.9338445085102585E-2</v>
      </c>
      <c r="H32" s="88">
        <v>1.2015589106003188</v>
      </c>
      <c r="J32" s="95"/>
      <c r="K32" s="95"/>
      <c r="L32" s="95"/>
    </row>
    <row r="33" spans="2:12" x14ac:dyDescent="0.25">
      <c r="B33" s="63" t="s">
        <v>35</v>
      </c>
      <c r="C33" s="84">
        <v>29.272000000000002</v>
      </c>
      <c r="D33" s="85">
        <v>1.6246759505088364</v>
      </c>
      <c r="E33" s="86">
        <v>5.5502731296421022</v>
      </c>
      <c r="F33" s="85">
        <v>37.54978823298007</v>
      </c>
      <c r="G33" s="88">
        <v>0.25210789329080141</v>
      </c>
      <c r="H33" s="88">
        <v>0.67139631181561354</v>
      </c>
      <c r="J33" s="95"/>
      <c r="K33" s="95"/>
      <c r="L33" s="95"/>
    </row>
    <row r="34" spans="2:12" x14ac:dyDescent="0.25">
      <c r="B34" s="63" t="s">
        <v>36</v>
      </c>
      <c r="C34" s="84">
        <v>19.206249999999997</v>
      </c>
      <c r="D34" s="85">
        <v>0.93057632720601857</v>
      </c>
      <c r="E34" s="86">
        <v>4.8451744989574683</v>
      </c>
      <c r="F34" s="85">
        <v>38.793974078437969</v>
      </c>
      <c r="G34" s="88">
        <v>0.22390931438322959</v>
      </c>
      <c r="H34" s="88">
        <v>0.57717550135622819</v>
      </c>
      <c r="J34" s="95"/>
      <c r="K34" s="95"/>
      <c r="L34" s="95"/>
    </row>
    <row r="35" spans="2:12" s="78" customFormat="1" x14ac:dyDescent="0.25">
      <c r="B35" s="58" t="s">
        <v>37</v>
      </c>
      <c r="C35" s="59">
        <v>341.0339166666667</v>
      </c>
      <c r="D35" s="60">
        <v>13.802452070879996</v>
      </c>
      <c r="E35" s="61">
        <v>4.0472373556823635</v>
      </c>
      <c r="F35" s="60">
        <v>15.888569772983379</v>
      </c>
      <c r="G35" s="62">
        <v>0.10454052501716889</v>
      </c>
      <c r="H35" s="62">
        <v>0.6579605748714249</v>
      </c>
      <c r="J35" s="95"/>
      <c r="K35" s="95"/>
      <c r="L35" s="95"/>
    </row>
    <row r="36" spans="2:12" x14ac:dyDescent="0.25">
      <c r="B36" s="63" t="s">
        <v>38</v>
      </c>
      <c r="C36" s="84">
        <v>9.5734166666666667</v>
      </c>
      <c r="D36" s="85">
        <v>0.30933456167274587</v>
      </c>
      <c r="E36" s="86">
        <v>3.2311824758427856</v>
      </c>
      <c r="F36" s="85">
        <v>2.8983309765256915</v>
      </c>
      <c r="G36" s="88">
        <v>3.9489192316519463E-2</v>
      </c>
      <c r="H36" s="88">
        <v>1.362480428783059</v>
      </c>
      <c r="J36" s="95"/>
      <c r="K36" s="95"/>
      <c r="L36" s="95"/>
    </row>
    <row r="37" spans="2:12" x14ac:dyDescent="0.25">
      <c r="B37" s="63" t="s">
        <v>39</v>
      </c>
      <c r="C37" s="84">
        <v>43.458916666666674</v>
      </c>
      <c r="D37" s="85">
        <v>1.3800117535147474</v>
      </c>
      <c r="E37" s="86">
        <v>3.1754398391923724</v>
      </c>
      <c r="F37" s="85">
        <v>15.456950525381071</v>
      </c>
      <c r="G37" s="88">
        <v>0.11893510048062003</v>
      </c>
      <c r="H37" s="88">
        <v>0.76946031680261096</v>
      </c>
      <c r="J37" s="95"/>
      <c r="K37" s="95"/>
      <c r="L37" s="95"/>
    </row>
    <row r="38" spans="2:12" x14ac:dyDescent="0.25">
      <c r="B38" s="63" t="s">
        <v>40</v>
      </c>
      <c r="C38" s="84">
        <v>48.110666666666667</v>
      </c>
      <c r="D38" s="85">
        <v>2.3205160164338645</v>
      </c>
      <c r="E38" s="86">
        <v>4.8232880091051147</v>
      </c>
      <c r="F38" s="85">
        <v>14.138659902251327</v>
      </c>
      <c r="G38" s="88">
        <v>0.10678172184738192</v>
      </c>
      <c r="H38" s="88">
        <v>0.75524641363202227</v>
      </c>
      <c r="J38" s="95"/>
      <c r="K38" s="95"/>
      <c r="L38" s="95"/>
    </row>
    <row r="39" spans="2:12" x14ac:dyDescent="0.25">
      <c r="B39" s="63" t="s">
        <v>41</v>
      </c>
      <c r="C39" s="84">
        <v>239.89108333333334</v>
      </c>
      <c r="D39" s="85">
        <v>13.53315663696884</v>
      </c>
      <c r="E39" s="86">
        <v>5.6413754312678037</v>
      </c>
      <c r="F39" s="85">
        <v>20.080212227021413</v>
      </c>
      <c r="G39" s="88">
        <v>0.18187597713695802</v>
      </c>
      <c r="H39" s="88">
        <v>0.90574728534100013</v>
      </c>
      <c r="J39" s="95"/>
      <c r="K39" s="95"/>
      <c r="L39" s="95"/>
    </row>
    <row r="40" spans="2:12" s="78" customFormat="1" x14ac:dyDescent="0.25">
      <c r="B40" s="58" t="s">
        <v>42</v>
      </c>
      <c r="C40" s="59">
        <v>334.49875000000003</v>
      </c>
      <c r="D40" s="60">
        <v>8.0638401315876997</v>
      </c>
      <c r="E40" s="61">
        <v>2.4107235472741526</v>
      </c>
      <c r="F40" s="60">
        <v>21.767971536887988</v>
      </c>
      <c r="G40" s="62">
        <v>8.278794119614051E-2</v>
      </c>
      <c r="H40" s="62">
        <v>0.38031996254611106</v>
      </c>
      <c r="J40" s="95"/>
      <c r="K40" s="95"/>
      <c r="L40" s="95"/>
    </row>
    <row r="41" spans="2:12" x14ac:dyDescent="0.25">
      <c r="B41" s="63" t="s">
        <v>43</v>
      </c>
      <c r="C41" s="84">
        <v>0.94300000000000006</v>
      </c>
      <c r="D41" s="85">
        <v>3.4823117907157669E-2</v>
      </c>
      <c r="E41" s="86">
        <v>3.6928014747781193</v>
      </c>
      <c r="F41" s="85">
        <v>10.933227698283106</v>
      </c>
      <c r="G41" s="88">
        <v>8.327544136324988E-2</v>
      </c>
      <c r="H41" s="88">
        <v>0.761672981312984</v>
      </c>
      <c r="J41" s="95"/>
      <c r="K41" s="95"/>
      <c r="L41" s="95"/>
    </row>
    <row r="42" spans="2:12" x14ac:dyDescent="0.25">
      <c r="B42" s="63" t="s">
        <v>44</v>
      </c>
      <c r="C42" s="84">
        <v>101.28858333333334</v>
      </c>
      <c r="D42" s="85">
        <v>2.9579428228856091</v>
      </c>
      <c r="E42" s="86">
        <v>2.9203121670200827</v>
      </c>
      <c r="F42" s="85">
        <v>18.110413260772258</v>
      </c>
      <c r="G42" s="88">
        <v>0.10321490472669925</v>
      </c>
      <c r="H42" s="88">
        <v>0.5699202069025453</v>
      </c>
      <c r="J42" s="95"/>
      <c r="K42" s="95"/>
      <c r="L42" s="95"/>
    </row>
    <row r="43" spans="2:12" x14ac:dyDescent="0.25">
      <c r="B43" s="63" t="s">
        <v>45</v>
      </c>
      <c r="C43" s="84">
        <v>135.38358333333332</v>
      </c>
      <c r="D43" s="85">
        <v>5.4672957397321866</v>
      </c>
      <c r="E43" s="86">
        <v>4.0383742290754263</v>
      </c>
      <c r="F43" s="85">
        <v>20.058642343807161</v>
      </c>
      <c r="G43" s="88">
        <v>0.13590399055887489</v>
      </c>
      <c r="H43" s="88">
        <v>0.67753334562462764</v>
      </c>
      <c r="J43" s="95"/>
      <c r="K43" s="95"/>
      <c r="L43" s="95"/>
    </row>
    <row r="44" spans="2:12" x14ac:dyDescent="0.25">
      <c r="B44" s="63" t="s">
        <v>46</v>
      </c>
      <c r="C44" s="84">
        <v>75.165416666666673</v>
      </c>
      <c r="D44" s="85">
        <v>5.0815697240425175</v>
      </c>
      <c r="E44" s="86">
        <v>6.7605156059701885</v>
      </c>
      <c r="F44" s="85">
        <v>35.588927634906767</v>
      </c>
      <c r="G44" s="88">
        <v>0.23222717458290842</v>
      </c>
      <c r="H44" s="88">
        <v>0.65252647386636209</v>
      </c>
      <c r="J44" s="95"/>
      <c r="K44" s="95"/>
      <c r="L44" s="95"/>
    </row>
    <row r="45" spans="2:12" x14ac:dyDescent="0.25">
      <c r="B45" s="63" t="s">
        <v>47</v>
      </c>
      <c r="C45" s="84">
        <v>21.718</v>
      </c>
      <c r="D45" s="85">
        <v>0.74675875404745107</v>
      </c>
      <c r="E45" s="86">
        <v>3.4384324249353124</v>
      </c>
      <c r="F45" s="85">
        <v>26.291890670381878</v>
      </c>
      <c r="G45" s="88">
        <v>9.343738135200054E-2</v>
      </c>
      <c r="H45" s="88">
        <v>0.35538479344605994</v>
      </c>
      <c r="J45" s="95"/>
      <c r="K45" s="95"/>
      <c r="L45" s="95"/>
    </row>
    <row r="46" spans="2:12" s="78" customFormat="1" x14ac:dyDescent="0.25">
      <c r="B46" s="58" t="s">
        <v>48</v>
      </c>
      <c r="C46" s="59">
        <v>352.4371666666666</v>
      </c>
      <c r="D46" s="60">
        <v>10.037306781682945</v>
      </c>
      <c r="E46" s="61">
        <v>2.8479705692266508</v>
      </c>
      <c r="F46" s="60">
        <v>7.3495170515125965</v>
      </c>
      <c r="G46" s="62">
        <v>2.5614810721945044E-2</v>
      </c>
      <c r="H46" s="62">
        <v>0.34852372669403203</v>
      </c>
      <c r="J46" s="95"/>
      <c r="K46" s="95"/>
      <c r="L46" s="95"/>
    </row>
    <row r="47" spans="2:12" x14ac:dyDescent="0.25">
      <c r="B47" s="63" t="s">
        <v>49</v>
      </c>
      <c r="C47" s="84">
        <v>39.140333333333331</v>
      </c>
      <c r="D47" s="85">
        <v>0.28327818159813101</v>
      </c>
      <c r="E47" s="86">
        <v>0.72375004879399174</v>
      </c>
      <c r="F47" s="85">
        <v>41.612312773652135</v>
      </c>
      <c r="G47" s="88">
        <v>0.23224413298206784</v>
      </c>
      <c r="H47" s="88">
        <v>0.55811397517207684</v>
      </c>
      <c r="J47" s="95"/>
      <c r="K47" s="95"/>
      <c r="L47" s="95"/>
    </row>
    <row r="48" spans="2:12" x14ac:dyDescent="0.25">
      <c r="B48" s="63" t="s">
        <v>50</v>
      </c>
      <c r="C48" s="84">
        <v>17.166499999999999</v>
      </c>
      <c r="D48" s="85">
        <v>0.13621871124692123</v>
      </c>
      <c r="E48" s="86">
        <v>0.79351475983410258</v>
      </c>
      <c r="F48" s="85">
        <v>5.8096748947691266</v>
      </c>
      <c r="G48" s="88">
        <v>4.1436040878497823E-2</v>
      </c>
      <c r="H48" s="88">
        <v>0.71322477813355289</v>
      </c>
      <c r="J48" s="95"/>
      <c r="K48" s="95"/>
      <c r="L48" s="95"/>
    </row>
    <row r="49" spans="2:12" x14ac:dyDescent="0.25">
      <c r="B49" s="63" t="s">
        <v>51</v>
      </c>
      <c r="C49" s="84">
        <v>110.40033333333334</v>
      </c>
      <c r="D49" s="85">
        <v>2.297032929725439</v>
      </c>
      <c r="E49" s="86">
        <v>2.0806394875547829</v>
      </c>
      <c r="F49" s="85">
        <v>7.7493246122497803</v>
      </c>
      <c r="G49" s="88">
        <v>4.6799733210515705E-2</v>
      </c>
      <c r="H49" s="88">
        <v>0.60392015500985485</v>
      </c>
      <c r="J49" s="95"/>
      <c r="K49" s="95"/>
      <c r="L49" s="95"/>
    </row>
    <row r="50" spans="2:12" x14ac:dyDescent="0.25">
      <c r="B50" s="63" t="s">
        <v>52</v>
      </c>
      <c r="C50" s="84">
        <v>41.25083333333334</v>
      </c>
      <c r="D50" s="85">
        <v>2.8640902108642878</v>
      </c>
      <c r="E50" s="86">
        <v>6.9431087312117832</v>
      </c>
      <c r="F50" s="85">
        <v>4.345659217479346</v>
      </c>
      <c r="G50" s="88">
        <v>4.0963372061437138E-2</v>
      </c>
      <c r="H50" s="88">
        <v>0.94262734400967396</v>
      </c>
      <c r="J50" s="95"/>
      <c r="K50" s="95"/>
      <c r="L50" s="95"/>
    </row>
    <row r="51" spans="2:12" x14ac:dyDescent="0.25">
      <c r="B51" s="63" t="s">
        <v>53</v>
      </c>
      <c r="C51" s="84">
        <v>61.611250000000005</v>
      </c>
      <c r="D51" s="85">
        <v>0.95293113330329104</v>
      </c>
      <c r="E51" s="86">
        <v>1.5466836548573368</v>
      </c>
      <c r="F51" s="85">
        <v>6.744050980532025</v>
      </c>
      <c r="G51" s="88">
        <v>7.2013197836036047E-2</v>
      </c>
      <c r="H51" s="88">
        <v>1.0678032838707139</v>
      </c>
      <c r="J51" s="95"/>
      <c r="K51" s="95"/>
      <c r="L51" s="95"/>
    </row>
    <row r="52" spans="2:12" x14ac:dyDescent="0.25">
      <c r="B52" s="63" t="s">
        <v>54</v>
      </c>
      <c r="C52" s="84">
        <v>14.637749999999995</v>
      </c>
      <c r="D52" s="85">
        <v>0.20350364672019303</v>
      </c>
      <c r="E52" s="86">
        <v>1.3902658996102071</v>
      </c>
      <c r="F52" s="85">
        <v>6.6654776654340235</v>
      </c>
      <c r="G52" s="88">
        <v>7.8404696209576477E-2</v>
      </c>
      <c r="H52" s="88">
        <v>1.1762802329406823</v>
      </c>
      <c r="J52" s="95"/>
      <c r="K52" s="95"/>
      <c r="L52" s="95"/>
    </row>
    <row r="53" spans="2:12" x14ac:dyDescent="0.25">
      <c r="B53" s="63" t="s">
        <v>55</v>
      </c>
      <c r="C53" s="84">
        <v>37.895500000000006</v>
      </c>
      <c r="D53" s="85">
        <v>1.043544975963075</v>
      </c>
      <c r="E53" s="86">
        <v>2.7537437847846706</v>
      </c>
      <c r="F53" s="85">
        <v>6.6320286266978741</v>
      </c>
      <c r="G53" s="88">
        <v>7.0466317045468033E-2</v>
      </c>
      <c r="H53" s="88">
        <v>1.0625152726542682</v>
      </c>
      <c r="J53" s="95"/>
      <c r="K53" s="95"/>
      <c r="L53" s="95"/>
    </row>
    <row r="54" spans="2:12" x14ac:dyDescent="0.25">
      <c r="B54" s="63" t="s">
        <v>56</v>
      </c>
      <c r="C54" s="84">
        <v>19.77375</v>
      </c>
      <c r="D54" s="85">
        <v>0.69566906913752802</v>
      </c>
      <c r="E54" s="86">
        <v>3.5181443536887445</v>
      </c>
      <c r="F54" s="85">
        <v>8.2332306283049501</v>
      </c>
      <c r="G54" s="88">
        <v>8.0270629675264882E-2</v>
      </c>
      <c r="H54" s="88">
        <v>0.97495908105990869</v>
      </c>
      <c r="J54" s="95"/>
      <c r="K54" s="95"/>
      <c r="L54" s="95"/>
    </row>
    <row r="55" spans="2:12" x14ac:dyDescent="0.25">
      <c r="B55" s="63" t="s">
        <v>57</v>
      </c>
      <c r="C55" s="84">
        <v>10.560749999999999</v>
      </c>
      <c r="D55" s="85">
        <v>0.12536487664550006</v>
      </c>
      <c r="E55" s="86">
        <v>1.187083082598301</v>
      </c>
      <c r="F55" s="85">
        <v>12.109551552238321</v>
      </c>
      <c r="G55" s="88">
        <v>0.11173705122180805</v>
      </c>
      <c r="H55" s="88">
        <v>0.92271832478515392</v>
      </c>
      <c r="J55" s="95"/>
      <c r="K55" s="95"/>
      <c r="L55" s="95"/>
    </row>
    <row r="56" spans="2:12" s="78" customFormat="1" x14ac:dyDescent="0.25">
      <c r="B56" s="58" t="s">
        <v>58</v>
      </c>
      <c r="C56" s="59">
        <v>1133.6934166666667</v>
      </c>
      <c r="D56" s="60">
        <v>27.974985687298009</v>
      </c>
      <c r="E56" s="61">
        <v>2.4675970836587591</v>
      </c>
      <c r="F56" s="60">
        <v>17.237369050116797</v>
      </c>
      <c r="G56" s="62">
        <v>5.9261758691532752E-2</v>
      </c>
      <c r="H56" s="62">
        <v>0.34379816617740283</v>
      </c>
      <c r="J56" s="95"/>
      <c r="K56" s="95"/>
      <c r="L56" s="95"/>
    </row>
    <row r="57" spans="2:12" x14ac:dyDescent="0.25">
      <c r="B57" s="63" t="s">
        <v>59</v>
      </c>
      <c r="C57" s="84">
        <v>150.42208333333329</v>
      </c>
      <c r="D57" s="85">
        <v>11.006983304207724</v>
      </c>
      <c r="E57" s="86">
        <v>7.317398523072173</v>
      </c>
      <c r="F57" s="85">
        <v>12.194242903273745</v>
      </c>
      <c r="G57" s="88">
        <v>0.12360636551586537</v>
      </c>
      <c r="H57" s="88">
        <v>1.0136452627385437</v>
      </c>
      <c r="J57" s="95"/>
      <c r="K57" s="95"/>
      <c r="L57" s="95"/>
    </row>
    <row r="58" spans="2:12" x14ac:dyDescent="0.25">
      <c r="B58" s="63" t="s">
        <v>60</v>
      </c>
      <c r="C58" s="84">
        <v>390.09766666666673</v>
      </c>
      <c r="D58" s="85">
        <v>15.409229077958971</v>
      </c>
      <c r="E58" s="86">
        <v>3.9500951670972064</v>
      </c>
      <c r="F58" s="85">
        <v>22.855525236167125</v>
      </c>
      <c r="G58" s="88">
        <v>0.13500058305081383</v>
      </c>
      <c r="H58" s="88">
        <v>0.59066935305947688</v>
      </c>
      <c r="J58" s="95"/>
      <c r="K58" s="95"/>
      <c r="L58" s="95"/>
    </row>
    <row r="59" spans="2:12" x14ac:dyDescent="0.25">
      <c r="B59" s="63" t="s">
        <v>61</v>
      </c>
      <c r="C59" s="84">
        <v>232.74533333333332</v>
      </c>
      <c r="D59" s="85">
        <v>14.320662848713191</v>
      </c>
      <c r="E59" s="86">
        <v>6.1529323246208412</v>
      </c>
      <c r="F59" s="85">
        <v>17.013007810851036</v>
      </c>
      <c r="G59" s="88">
        <v>0.10049132885499597</v>
      </c>
      <c r="H59" s="88">
        <v>0.59067350096025806</v>
      </c>
      <c r="J59" s="95"/>
      <c r="K59" s="95"/>
      <c r="L59" s="95"/>
    </row>
    <row r="60" spans="2:12" x14ac:dyDescent="0.25">
      <c r="B60" s="63" t="s">
        <v>62</v>
      </c>
      <c r="C60" s="84">
        <v>133.43491666666668</v>
      </c>
      <c r="D60" s="85">
        <v>4.9709349524371822</v>
      </c>
      <c r="E60" s="86">
        <v>3.7253629534277439</v>
      </c>
      <c r="F60" s="85">
        <v>16.987155923203094</v>
      </c>
      <c r="G60" s="88">
        <v>0.16253307674082168</v>
      </c>
      <c r="H60" s="88">
        <v>0.95679981672985359</v>
      </c>
      <c r="J60" s="95"/>
      <c r="K60" s="95"/>
      <c r="L60" s="95"/>
    </row>
    <row r="61" spans="2:12" x14ac:dyDescent="0.25">
      <c r="B61" s="63" t="s">
        <v>63</v>
      </c>
      <c r="C61" s="84">
        <v>8.8025833333333328</v>
      </c>
      <c r="D61" s="85">
        <v>0.22534341898943722</v>
      </c>
      <c r="E61" s="86">
        <v>2.5599691642351643</v>
      </c>
      <c r="F61" s="85">
        <v>7.7078502138738525</v>
      </c>
      <c r="G61" s="88">
        <v>0.11032684046428015</v>
      </c>
      <c r="H61" s="88">
        <v>1.4313568297642294</v>
      </c>
      <c r="J61" s="95"/>
      <c r="K61" s="95"/>
      <c r="L61" s="95"/>
    </row>
    <row r="62" spans="2:12" x14ac:dyDescent="0.25">
      <c r="B62" s="63" t="s">
        <v>64</v>
      </c>
      <c r="C62" s="84">
        <v>218.19066666666666</v>
      </c>
      <c r="D62" s="85">
        <v>13.932060285027074</v>
      </c>
      <c r="E62" s="86">
        <v>6.3852686725190235</v>
      </c>
      <c r="F62" s="85">
        <v>15.939678908633192</v>
      </c>
      <c r="G62" s="88">
        <v>0.12095853095055663</v>
      </c>
      <c r="H62" s="88">
        <v>0.75885174126715627</v>
      </c>
      <c r="J62" s="95"/>
      <c r="K62" s="95"/>
      <c r="L62" s="95"/>
    </row>
    <row r="63" spans="2:12" s="78" customFormat="1" x14ac:dyDescent="0.25">
      <c r="B63" s="58" t="s">
        <v>65</v>
      </c>
      <c r="C63" s="59">
        <v>345.14941666666664</v>
      </c>
      <c r="D63" s="60">
        <v>6.2389963314074661</v>
      </c>
      <c r="E63" s="61">
        <v>1.8076218675556601</v>
      </c>
      <c r="F63" s="60">
        <v>27.730848421579239</v>
      </c>
      <c r="G63" s="62">
        <v>8.220558616927777E-2</v>
      </c>
      <c r="H63" s="62">
        <v>0.29644093436862923</v>
      </c>
      <c r="J63" s="95"/>
      <c r="K63" s="95"/>
      <c r="L63" s="95"/>
    </row>
    <row r="64" spans="2:12" x14ac:dyDescent="0.25">
      <c r="B64" s="63" t="s">
        <v>66</v>
      </c>
      <c r="C64" s="84">
        <v>38.1995</v>
      </c>
      <c r="D64" s="85">
        <v>1.4274015635118333</v>
      </c>
      <c r="E64" s="86">
        <v>3.7367022173374869</v>
      </c>
      <c r="F64" s="85">
        <v>37.774692108331728</v>
      </c>
      <c r="G64" s="88">
        <v>0.14039041183216486</v>
      </c>
      <c r="H64" s="88">
        <v>0.37165203472618064</v>
      </c>
      <c r="J64" s="95"/>
      <c r="K64" s="95"/>
      <c r="L64" s="95"/>
    </row>
    <row r="65" spans="2:12" x14ac:dyDescent="0.25">
      <c r="B65" s="63" t="s">
        <v>67</v>
      </c>
      <c r="C65" s="84">
        <v>90.908500000000004</v>
      </c>
      <c r="D65" s="85">
        <v>2.641932733013356</v>
      </c>
      <c r="E65" s="86">
        <v>2.9061448962565168</v>
      </c>
      <c r="F65" s="85">
        <v>42.272143913349431</v>
      </c>
      <c r="G65" s="88">
        <v>0.14162003676402643</v>
      </c>
      <c r="H65" s="88">
        <v>0.33501976397109867</v>
      </c>
      <c r="J65" s="95"/>
      <c r="K65" s="95"/>
      <c r="L65" s="95"/>
    </row>
    <row r="66" spans="2:12" x14ac:dyDescent="0.25">
      <c r="B66" s="63" t="s">
        <v>68</v>
      </c>
      <c r="C66" s="84">
        <v>79.320083333333329</v>
      </c>
      <c r="D66" s="85">
        <v>2.5121601293856997</v>
      </c>
      <c r="E66" s="86">
        <v>3.1671173602133549</v>
      </c>
      <c r="F66" s="85">
        <v>23.522319292710023</v>
      </c>
      <c r="G66" s="88">
        <v>0.19816715217527428</v>
      </c>
      <c r="H66" s="88">
        <v>0.84246434082156907</v>
      </c>
      <c r="J66" s="95"/>
      <c r="K66" s="95"/>
      <c r="L66" s="95"/>
    </row>
    <row r="67" spans="2:12" x14ac:dyDescent="0.25">
      <c r="B67" s="63" t="s">
        <v>69</v>
      </c>
      <c r="C67" s="84">
        <v>83.855999999999995</v>
      </c>
      <c r="D67" s="85">
        <v>4.5784006158895609</v>
      </c>
      <c r="E67" s="86">
        <v>5.4598366436385719</v>
      </c>
      <c r="F67" s="85">
        <v>23.100736291892339</v>
      </c>
      <c r="G67" s="88">
        <v>0.18657795740243238</v>
      </c>
      <c r="H67" s="88">
        <v>0.80767104149799596</v>
      </c>
      <c r="J67" s="95"/>
      <c r="K67" s="95"/>
      <c r="L67" s="95"/>
    </row>
    <row r="68" spans="2:12" x14ac:dyDescent="0.25">
      <c r="B68" s="63" t="s">
        <v>70</v>
      </c>
      <c r="C68" s="84">
        <v>24.040083333333332</v>
      </c>
      <c r="D68" s="85">
        <v>0.80299151692765913</v>
      </c>
      <c r="E68" s="86">
        <v>3.3402193569531136</v>
      </c>
      <c r="F68" s="85">
        <v>19.854778709595273</v>
      </c>
      <c r="G68" s="88">
        <v>0.11808698226049039</v>
      </c>
      <c r="H68" s="88">
        <v>0.59475345450927719</v>
      </c>
      <c r="J68" s="95"/>
      <c r="K68" s="95"/>
      <c r="L68" s="95"/>
    </row>
    <row r="69" spans="2:12" x14ac:dyDescent="0.25">
      <c r="B69" s="63" t="s">
        <v>71</v>
      </c>
      <c r="C69" s="84">
        <v>28.825583333333338</v>
      </c>
      <c r="D69" s="85">
        <v>1.61330179936059</v>
      </c>
      <c r="E69" s="86">
        <v>5.596770690482435</v>
      </c>
      <c r="F69" s="85">
        <v>26.897565815666368</v>
      </c>
      <c r="G69" s="88">
        <v>0.18607967082173141</v>
      </c>
      <c r="H69" s="88">
        <v>0.69180859002992057</v>
      </c>
      <c r="J69" s="95"/>
      <c r="K69" s="95"/>
      <c r="L69" s="95"/>
    </row>
    <row r="70" spans="2:12" s="78" customFormat="1" x14ac:dyDescent="0.25">
      <c r="B70" s="58" t="s">
        <v>72</v>
      </c>
      <c r="C70" s="59">
        <v>603.49191666666661</v>
      </c>
      <c r="D70" s="60">
        <v>20.480428037694612</v>
      </c>
      <c r="E70" s="61">
        <v>3.3936540775585557</v>
      </c>
      <c r="F70" s="60">
        <v>26.737413338071942</v>
      </c>
      <c r="G70" s="62">
        <v>8.864700442905836E-2</v>
      </c>
      <c r="H70" s="62">
        <v>0.33154667322598519</v>
      </c>
      <c r="J70" s="95"/>
      <c r="K70" s="95"/>
      <c r="L70" s="95"/>
    </row>
    <row r="71" spans="2:12" x14ac:dyDescent="0.25">
      <c r="B71" s="63" t="s">
        <v>73</v>
      </c>
      <c r="C71" s="84">
        <v>85.120416666666657</v>
      </c>
      <c r="D71" s="85">
        <v>1.4238290488550112</v>
      </c>
      <c r="E71" s="86">
        <v>1.6727233073009447</v>
      </c>
      <c r="F71" s="85">
        <v>16.27843600668384</v>
      </c>
      <c r="G71" s="88">
        <v>0.11060180514076924</v>
      </c>
      <c r="H71" s="88">
        <v>0.67943753991695954</v>
      </c>
      <c r="J71" s="95"/>
      <c r="K71" s="95"/>
      <c r="L71" s="95"/>
    </row>
    <row r="72" spans="2:12" x14ac:dyDescent="0.25">
      <c r="B72" s="63" t="s">
        <v>74</v>
      </c>
      <c r="C72" s="84">
        <v>18.415916666666668</v>
      </c>
      <c r="D72" s="85">
        <v>0.93225660855277404</v>
      </c>
      <c r="E72" s="86">
        <v>5.0622329880552996</v>
      </c>
      <c r="F72" s="85">
        <v>9.1105100403146171</v>
      </c>
      <c r="G72" s="88">
        <v>9.4299328345052627E-2</v>
      </c>
      <c r="H72" s="88">
        <v>1.0350609123723236</v>
      </c>
      <c r="J72" s="95"/>
      <c r="K72" s="95"/>
      <c r="L72" s="95"/>
    </row>
    <row r="73" spans="2:12" x14ac:dyDescent="0.25">
      <c r="B73" s="63" t="s">
        <v>75</v>
      </c>
      <c r="C73" s="84">
        <v>261.6466666666667</v>
      </c>
      <c r="D73" s="85">
        <v>19.172493673153745</v>
      </c>
      <c r="E73" s="86">
        <v>7.327627719247487</v>
      </c>
      <c r="F73" s="85">
        <v>35.842144154196028</v>
      </c>
      <c r="G73" s="88">
        <v>0.17147374624304362</v>
      </c>
      <c r="H73" s="88">
        <v>0.4784137508775943</v>
      </c>
      <c r="J73" s="95"/>
      <c r="K73" s="95"/>
      <c r="L73" s="95"/>
    </row>
    <row r="74" spans="2:12" x14ac:dyDescent="0.25">
      <c r="B74" s="63" t="s">
        <v>76</v>
      </c>
      <c r="C74" s="84">
        <v>17.058166666666668</v>
      </c>
      <c r="D74" s="85">
        <v>1.2643638096004144</v>
      </c>
      <c r="E74" s="86">
        <v>7.4120732568002472</v>
      </c>
      <c r="F74" s="85">
        <v>16.622936628393749</v>
      </c>
      <c r="G74" s="88">
        <v>0.12167050457013706</v>
      </c>
      <c r="H74" s="88">
        <v>0.73194350246340267</v>
      </c>
      <c r="J74" s="95"/>
      <c r="K74" s="95"/>
      <c r="L74" s="95"/>
    </row>
    <row r="75" spans="2:12" x14ac:dyDescent="0.25">
      <c r="B75" s="63" t="s">
        <v>77</v>
      </c>
      <c r="C75" s="84">
        <v>129.98675</v>
      </c>
      <c r="D75" s="85">
        <v>6.9852950728625345</v>
      </c>
      <c r="E75" s="86">
        <v>5.3738516216941603</v>
      </c>
      <c r="F75" s="85">
        <v>32.686925405862119</v>
      </c>
      <c r="G75" s="88">
        <v>0.21837460965542932</v>
      </c>
      <c r="H75" s="88">
        <v>0.66807938325170746</v>
      </c>
      <c r="J75" s="95"/>
      <c r="K75" s="95"/>
      <c r="L75" s="95"/>
    </row>
    <row r="76" spans="2:12" x14ac:dyDescent="0.25">
      <c r="B76" s="63" t="s">
        <v>78</v>
      </c>
      <c r="C76" s="84">
        <v>91.264416666666662</v>
      </c>
      <c r="D76" s="85">
        <v>1.4139114816921783</v>
      </c>
      <c r="E76" s="86">
        <v>1.549247267811217</v>
      </c>
      <c r="F76" s="85">
        <v>30.242345131875837</v>
      </c>
      <c r="G76" s="88">
        <v>0.13868063626504046</v>
      </c>
      <c r="H76" s="88">
        <v>0.4585644256763316</v>
      </c>
      <c r="J76" s="95"/>
      <c r="K76" s="95"/>
      <c r="L76" s="95"/>
    </row>
    <row r="77" spans="2:12" s="78" customFormat="1" x14ac:dyDescent="0.25">
      <c r="B77" s="58" t="s">
        <v>79</v>
      </c>
      <c r="C77" s="59">
        <v>664.02850000000012</v>
      </c>
      <c r="D77" s="60">
        <v>28.61866912271465</v>
      </c>
      <c r="E77" s="61">
        <v>4.3098555442597188</v>
      </c>
      <c r="F77" s="60">
        <v>20.395700561989035</v>
      </c>
      <c r="G77" s="62">
        <v>8.2139335875620292E-2</v>
      </c>
      <c r="H77" s="62">
        <v>0.40272868110596483</v>
      </c>
      <c r="J77" s="95"/>
      <c r="K77" s="95"/>
      <c r="L77" s="95"/>
    </row>
    <row r="78" spans="2:12" x14ac:dyDescent="0.25">
      <c r="B78" s="63" t="s">
        <v>80</v>
      </c>
      <c r="C78" s="84">
        <v>55.423166666666674</v>
      </c>
      <c r="D78" s="85">
        <v>3.6085614710852343</v>
      </c>
      <c r="E78" s="86">
        <v>6.5109261850524014</v>
      </c>
      <c r="F78" s="85">
        <v>23.326035887719879</v>
      </c>
      <c r="G78" s="88">
        <v>0.14108245083544432</v>
      </c>
      <c r="H78" s="88">
        <v>0.60482823362934957</v>
      </c>
      <c r="J78" s="95"/>
      <c r="K78" s="95"/>
      <c r="L78" s="95"/>
    </row>
    <row r="79" spans="2:12" x14ac:dyDescent="0.25">
      <c r="B79" s="63" t="s">
        <v>81</v>
      </c>
      <c r="C79" s="84">
        <v>63.937916666666666</v>
      </c>
      <c r="D79" s="85">
        <v>2.5801562999010126</v>
      </c>
      <c r="E79" s="86">
        <v>4.0354087752848988</v>
      </c>
      <c r="F79" s="85">
        <v>25.386569839330285</v>
      </c>
      <c r="G79" s="88">
        <v>0.10273108362080415</v>
      </c>
      <c r="H79" s="88">
        <v>0.40466705140151488</v>
      </c>
      <c r="J79" s="95"/>
      <c r="K79" s="95"/>
      <c r="L79" s="95"/>
    </row>
    <row r="80" spans="2:12" x14ac:dyDescent="0.25">
      <c r="B80" s="63" t="s">
        <v>82</v>
      </c>
      <c r="C80" s="84">
        <v>63.818583333333329</v>
      </c>
      <c r="D80" s="85">
        <v>7.3264606402459371</v>
      </c>
      <c r="E80" s="86">
        <v>11.480136752611408</v>
      </c>
      <c r="F80" s="85">
        <v>17.743731493366571</v>
      </c>
      <c r="G80" s="88">
        <v>0.18089911623593044</v>
      </c>
      <c r="H80" s="88">
        <v>1.0195099959868019</v>
      </c>
      <c r="J80" s="95"/>
      <c r="K80" s="95"/>
      <c r="L80" s="95"/>
    </row>
    <row r="81" spans="2:12" x14ac:dyDescent="0.25">
      <c r="B81" s="63" t="s">
        <v>83</v>
      </c>
      <c r="C81" s="84">
        <v>138.53149999999997</v>
      </c>
      <c r="D81" s="85">
        <v>5.676583572094672</v>
      </c>
      <c r="E81" s="86">
        <v>4.0976843332344437</v>
      </c>
      <c r="F81" s="85">
        <v>16.942756187923163</v>
      </c>
      <c r="G81" s="88">
        <v>0.13177473998048569</v>
      </c>
      <c r="H81" s="88">
        <v>0.77776448246605268</v>
      </c>
      <c r="J81" s="95"/>
      <c r="K81" s="95"/>
      <c r="L81" s="95"/>
    </row>
    <row r="82" spans="2:12" x14ac:dyDescent="0.25">
      <c r="B82" s="63" t="s">
        <v>84</v>
      </c>
      <c r="C82" s="84">
        <v>25.133583333333334</v>
      </c>
      <c r="D82" s="85">
        <v>1.6614701456199579</v>
      </c>
      <c r="E82" s="86">
        <v>6.6105581666758937</v>
      </c>
      <c r="F82" s="85">
        <v>13.877715353220236</v>
      </c>
      <c r="G82" s="88">
        <v>0.10751440907713565</v>
      </c>
      <c r="H82" s="88">
        <v>0.77472700902593183</v>
      </c>
      <c r="J82" s="95"/>
      <c r="K82" s="95"/>
      <c r="L82" s="95"/>
    </row>
    <row r="83" spans="2:12" x14ac:dyDescent="0.25">
      <c r="B83" s="63" t="s">
        <v>85</v>
      </c>
      <c r="C83" s="84">
        <v>286.13566666666674</v>
      </c>
      <c r="D83" s="85">
        <v>26.704976831818001</v>
      </c>
      <c r="E83" s="86">
        <v>9.332977305107482</v>
      </c>
      <c r="F83" s="85">
        <v>26.488553375434691</v>
      </c>
      <c r="G83" s="88">
        <v>0.20583320905278338</v>
      </c>
      <c r="H83" s="88">
        <v>0.77706474240179435</v>
      </c>
      <c r="J83" s="95"/>
      <c r="K83" s="95"/>
      <c r="L83" s="95"/>
    </row>
    <row r="84" spans="2:12" x14ac:dyDescent="0.25">
      <c r="B84" s="63" t="s">
        <v>86</v>
      </c>
      <c r="C84" s="84">
        <v>26.063416666666669</v>
      </c>
      <c r="D84" s="85">
        <v>1.1037309391724779</v>
      </c>
      <c r="E84" s="86">
        <v>4.2347899098895745</v>
      </c>
      <c r="F84" s="85">
        <v>10.212323972175131</v>
      </c>
      <c r="G84" s="88">
        <v>0.12718530321295599</v>
      </c>
      <c r="H84" s="88">
        <v>1.2454099924707607</v>
      </c>
      <c r="J84" s="95"/>
      <c r="K84" s="95"/>
      <c r="L84" s="95"/>
    </row>
    <row r="85" spans="2:12" x14ac:dyDescent="0.25">
      <c r="B85" s="63" t="s">
        <v>87</v>
      </c>
      <c r="C85" s="84">
        <v>4.9841666666666669</v>
      </c>
      <c r="D85" s="85">
        <v>0.38431334713997145</v>
      </c>
      <c r="E85" s="86">
        <v>7.7106841091450553</v>
      </c>
      <c r="F85" s="85">
        <v>6.8833128287872318</v>
      </c>
      <c r="G85" s="88">
        <v>8.9300584445645523E-2</v>
      </c>
      <c r="H85" s="88">
        <v>1.2973489171111718</v>
      </c>
      <c r="J85" s="95"/>
      <c r="K85" s="95"/>
      <c r="L85" s="95"/>
    </row>
    <row r="86" spans="2:12" s="78" customFormat="1" x14ac:dyDescent="0.25">
      <c r="B86" s="58" t="s">
        <v>88</v>
      </c>
      <c r="C86" s="59">
        <v>483.51358333333332</v>
      </c>
      <c r="D86" s="60">
        <v>15.30786674021452</v>
      </c>
      <c r="E86" s="61">
        <v>3.1659641565149799</v>
      </c>
      <c r="F86" s="60">
        <v>14.524384697936707</v>
      </c>
      <c r="G86" s="62">
        <v>6.218454103472839E-2</v>
      </c>
      <c r="H86" s="62">
        <v>0.42813890108241315</v>
      </c>
      <c r="J86" s="95"/>
      <c r="K86" s="95"/>
      <c r="L86" s="95"/>
    </row>
    <row r="87" spans="2:12" x14ac:dyDescent="0.25">
      <c r="B87" s="63" t="s">
        <v>89</v>
      </c>
      <c r="C87" s="84">
        <v>93.030749999999998</v>
      </c>
      <c r="D87" s="85">
        <v>5.8660331936097458</v>
      </c>
      <c r="E87" s="86">
        <v>6.3054776980834255</v>
      </c>
      <c r="F87" s="85">
        <v>16.649768859474072</v>
      </c>
      <c r="G87" s="88">
        <v>0.14332424581712533</v>
      </c>
      <c r="H87" s="88">
        <v>0.86081823133280799</v>
      </c>
      <c r="J87" s="95"/>
      <c r="K87" s="95"/>
      <c r="L87" s="95"/>
    </row>
    <row r="88" spans="2:12" x14ac:dyDescent="0.25">
      <c r="B88" s="63" t="s">
        <v>90</v>
      </c>
      <c r="C88" s="84">
        <v>232.06141666666667</v>
      </c>
      <c r="D88" s="85">
        <v>14.026669848145103</v>
      </c>
      <c r="E88" s="86">
        <v>6.0443782726247122</v>
      </c>
      <c r="F88" s="85">
        <v>16.792724499678798</v>
      </c>
      <c r="G88" s="88">
        <v>0.1207803660610107</v>
      </c>
      <c r="H88" s="88">
        <v>0.71924222935546234</v>
      </c>
      <c r="J88" s="95"/>
      <c r="K88" s="95"/>
      <c r="L88" s="95"/>
    </row>
    <row r="89" spans="2:12" x14ac:dyDescent="0.25">
      <c r="B89" s="63" t="s">
        <v>91</v>
      </c>
      <c r="C89" s="84">
        <v>58.680916666666668</v>
      </c>
      <c r="D89" s="85">
        <v>1.7997383862410221</v>
      </c>
      <c r="E89" s="86">
        <v>3.0669909205139469</v>
      </c>
      <c r="F89" s="85">
        <v>15.235573695332667</v>
      </c>
      <c r="G89" s="88">
        <v>0.1388669708014055</v>
      </c>
      <c r="H89" s="88">
        <v>0.91146532174201378</v>
      </c>
      <c r="J89" s="95"/>
      <c r="K89" s="95"/>
      <c r="L89" s="95"/>
    </row>
    <row r="90" spans="2:12" x14ac:dyDescent="0.25">
      <c r="B90" s="63" t="s">
        <v>92</v>
      </c>
      <c r="C90" s="84">
        <v>17.18041666666667</v>
      </c>
      <c r="D90" s="85">
        <v>0.40508917155493318</v>
      </c>
      <c r="E90" s="86">
        <v>2.3578541744036072</v>
      </c>
      <c r="F90" s="85">
        <v>9.2756269197216117</v>
      </c>
      <c r="G90" s="88">
        <v>7.0677973873444336E-2</v>
      </c>
      <c r="H90" s="88">
        <v>0.76197516874218552</v>
      </c>
      <c r="J90" s="95"/>
      <c r="K90" s="95"/>
      <c r="L90" s="95"/>
    </row>
    <row r="91" spans="2:12" x14ac:dyDescent="0.25">
      <c r="B91" s="63" t="s">
        <v>93</v>
      </c>
      <c r="C91" s="84">
        <v>27.665583333333334</v>
      </c>
      <c r="D91" s="85">
        <v>1.5630191374101705</v>
      </c>
      <c r="E91" s="86">
        <v>5.6496879844457899</v>
      </c>
      <c r="F91" s="85">
        <v>16.873270676156729</v>
      </c>
      <c r="G91" s="88">
        <v>0.10862488450076606</v>
      </c>
      <c r="H91" s="88">
        <v>0.64376899171220936</v>
      </c>
      <c r="J91" s="95"/>
      <c r="K91" s="95"/>
      <c r="L91" s="95"/>
    </row>
    <row r="92" spans="2:12" x14ac:dyDescent="0.25">
      <c r="B92" s="63" t="s">
        <v>94</v>
      </c>
      <c r="C92" s="84">
        <v>44.300583333333343</v>
      </c>
      <c r="D92" s="85">
        <v>1.2683451486422135</v>
      </c>
      <c r="E92" s="86">
        <v>2.8630438996677166</v>
      </c>
      <c r="F92" s="85">
        <v>7.3299959034742148</v>
      </c>
      <c r="G92" s="88">
        <v>7.6914246384233567E-2</v>
      </c>
      <c r="H92" s="88">
        <v>1.0493081769360655</v>
      </c>
      <c r="J92" s="95"/>
      <c r="K92" s="95"/>
      <c r="L92" s="95"/>
    </row>
    <row r="93" spans="2:12" x14ac:dyDescent="0.25">
      <c r="B93" s="63" t="s">
        <v>95</v>
      </c>
      <c r="C93" s="84">
        <v>10.593666666666667</v>
      </c>
      <c r="D93" s="85">
        <v>0.98577105002446841</v>
      </c>
      <c r="E93" s="86">
        <v>9.3052866494868152</v>
      </c>
      <c r="F93" s="85">
        <v>21.359419052835683</v>
      </c>
      <c r="G93" s="88">
        <v>0.17088840923863408</v>
      </c>
      <c r="H93" s="88">
        <v>0.80006112907807236</v>
      </c>
      <c r="J93" s="95"/>
      <c r="K93" s="95"/>
      <c r="L93" s="95"/>
    </row>
    <row r="94" spans="2:12" s="78" customFormat="1" x14ac:dyDescent="0.25">
      <c r="B94" s="58" t="s">
        <v>96</v>
      </c>
      <c r="C94" s="59">
        <v>393.56083333333328</v>
      </c>
      <c r="D94" s="60">
        <v>11.683264454434196</v>
      </c>
      <c r="E94" s="61">
        <v>2.9686044608353725</v>
      </c>
      <c r="F94" s="60">
        <v>20.889407067410293</v>
      </c>
      <c r="G94" s="62">
        <v>8.782212347589112E-2</v>
      </c>
      <c r="H94" s="62">
        <v>0.42041463021180248</v>
      </c>
      <c r="J94" s="95"/>
      <c r="K94" s="95"/>
      <c r="L94" s="95"/>
    </row>
    <row r="95" spans="2:12" x14ac:dyDescent="0.25">
      <c r="B95" s="63" t="s">
        <v>97</v>
      </c>
      <c r="C95" s="84">
        <v>19.040166666666664</v>
      </c>
      <c r="D95" s="85">
        <v>0.98016803982952772</v>
      </c>
      <c r="E95" s="86">
        <v>5.1478963235416071</v>
      </c>
      <c r="F95" s="85">
        <v>9.1056292365932467</v>
      </c>
      <c r="G95" s="88">
        <v>7.974997157952031E-2</v>
      </c>
      <c r="H95" s="88">
        <v>0.8758315269308915</v>
      </c>
      <c r="J95" s="95"/>
      <c r="K95" s="95"/>
      <c r="L95" s="95"/>
    </row>
    <row r="96" spans="2:12" x14ac:dyDescent="0.25">
      <c r="B96" s="63" t="s">
        <v>98</v>
      </c>
      <c r="C96" s="84">
        <v>172.78508333333332</v>
      </c>
      <c r="D96" s="85">
        <v>10.092314785096208</v>
      </c>
      <c r="E96" s="86">
        <v>5.8409641563944081</v>
      </c>
      <c r="F96" s="85">
        <v>24.876805031844963</v>
      </c>
      <c r="G96" s="88">
        <v>0.20036584783905395</v>
      </c>
      <c r="H96" s="88">
        <v>0.80543240011152673</v>
      </c>
      <c r="J96" s="95"/>
      <c r="K96" s="95"/>
      <c r="L96" s="95"/>
    </row>
    <row r="97" spans="2:12" x14ac:dyDescent="0.25">
      <c r="B97" s="63" t="s">
        <v>99</v>
      </c>
      <c r="C97" s="84">
        <v>17.945833333333336</v>
      </c>
      <c r="D97" s="85">
        <v>0.49746937079727427</v>
      </c>
      <c r="E97" s="86">
        <v>2.7720605756058929</v>
      </c>
      <c r="F97" s="85">
        <v>18.137822181120498</v>
      </c>
      <c r="G97" s="88">
        <v>0.15313559798167994</v>
      </c>
      <c r="H97" s="88">
        <v>0.8442887820406435</v>
      </c>
      <c r="J97" s="95"/>
      <c r="K97" s="95"/>
      <c r="L97" s="95"/>
    </row>
    <row r="98" spans="2:12" x14ac:dyDescent="0.25">
      <c r="B98" s="63" t="s">
        <v>100</v>
      </c>
      <c r="C98" s="84">
        <v>78.234999999999999</v>
      </c>
      <c r="D98" s="85">
        <v>5.6421080566025985</v>
      </c>
      <c r="E98" s="86">
        <v>7.2117441766506012</v>
      </c>
      <c r="F98" s="85">
        <v>29.748948684790488</v>
      </c>
      <c r="G98" s="88">
        <v>0.2316242996115144</v>
      </c>
      <c r="H98" s="88">
        <v>0.77859658862477765</v>
      </c>
      <c r="J98" s="95"/>
      <c r="K98" s="95"/>
      <c r="L98" s="95"/>
    </row>
    <row r="99" spans="2:12" x14ac:dyDescent="0.25">
      <c r="B99" s="63" t="s">
        <v>101</v>
      </c>
      <c r="C99" s="84">
        <v>38.750083333333343</v>
      </c>
      <c r="D99" s="85">
        <v>1.1951113178738477</v>
      </c>
      <c r="E99" s="86">
        <v>3.0841516070903436</v>
      </c>
      <c r="F99" s="85">
        <v>10.572565728817684</v>
      </c>
      <c r="G99" s="88">
        <v>0.11707732216216338</v>
      </c>
      <c r="H99" s="88">
        <v>1.1073690640961944</v>
      </c>
      <c r="J99" s="95"/>
      <c r="K99" s="95"/>
      <c r="L99" s="95"/>
    </row>
    <row r="100" spans="2:12" x14ac:dyDescent="0.25">
      <c r="B100" s="63" t="s">
        <v>102</v>
      </c>
      <c r="C100" s="84">
        <v>47.990083333333331</v>
      </c>
      <c r="D100" s="85">
        <v>1.728254963252231</v>
      </c>
      <c r="E100" s="86">
        <v>3.6012751868922179</v>
      </c>
      <c r="F100" s="85">
        <v>27.183329022123122</v>
      </c>
      <c r="G100" s="88">
        <v>0.1920275142201355</v>
      </c>
      <c r="H100" s="88">
        <v>0.70641647336076507</v>
      </c>
      <c r="J100" s="95"/>
      <c r="K100" s="95"/>
      <c r="L100" s="95"/>
    </row>
    <row r="101" spans="2:12" x14ac:dyDescent="0.25">
      <c r="B101" s="63" t="s">
        <v>103</v>
      </c>
      <c r="C101" s="84">
        <v>18.814499999999999</v>
      </c>
      <c r="D101" s="85">
        <v>0.67766573671955521</v>
      </c>
      <c r="E101" s="86">
        <v>3.6018269777010032</v>
      </c>
      <c r="F101" s="85">
        <v>24.962380743363141</v>
      </c>
      <c r="G101" s="88">
        <v>0.15677424649204794</v>
      </c>
      <c r="H101" s="88">
        <v>0.62804204496291971</v>
      </c>
      <c r="J101" s="95"/>
      <c r="K101" s="95"/>
      <c r="L101" s="95"/>
    </row>
    <row r="102" spans="2:12" s="78" customFormat="1" x14ac:dyDescent="0.25">
      <c r="B102" s="58" t="s">
        <v>104</v>
      </c>
      <c r="C102" s="59">
        <v>236.45399999999998</v>
      </c>
      <c r="D102" s="60">
        <v>7.5664770301930062</v>
      </c>
      <c r="E102" s="61">
        <v>3.1999784440918768</v>
      </c>
      <c r="F102" s="60">
        <v>14.815560513601589</v>
      </c>
      <c r="G102" s="62">
        <v>5.7379540952106067E-2</v>
      </c>
      <c r="H102" s="62">
        <v>0.38729240719193947</v>
      </c>
      <c r="J102" s="95"/>
      <c r="K102" s="95"/>
      <c r="L102" s="95"/>
    </row>
    <row r="103" spans="2:12" x14ac:dyDescent="0.25">
      <c r="B103" s="63" t="s">
        <v>105</v>
      </c>
      <c r="C103" s="84">
        <v>50.332583333333332</v>
      </c>
      <c r="D103" s="85">
        <v>2.0010103132015966</v>
      </c>
      <c r="E103" s="86">
        <v>3.9755764172676678</v>
      </c>
      <c r="F103" s="85">
        <v>9.7202458679488171</v>
      </c>
      <c r="G103" s="88">
        <v>7.7642169523258184E-2</v>
      </c>
      <c r="H103" s="88">
        <v>0.79876754742668221</v>
      </c>
      <c r="J103" s="95"/>
      <c r="K103" s="95"/>
      <c r="L103" s="95"/>
    </row>
    <row r="104" spans="2:12" x14ac:dyDescent="0.25">
      <c r="B104" s="63" t="s">
        <v>106</v>
      </c>
      <c r="C104" s="84">
        <v>57.954250000000002</v>
      </c>
      <c r="D104" s="85">
        <v>4.1421298423876189</v>
      </c>
      <c r="E104" s="86">
        <v>7.1472408708379769</v>
      </c>
      <c r="F104" s="85">
        <v>13.390785874045729</v>
      </c>
      <c r="G104" s="88">
        <v>9.6602191210951829E-2</v>
      </c>
      <c r="H104" s="88">
        <v>0.72140793019615079</v>
      </c>
      <c r="J104" s="95"/>
      <c r="K104" s="95"/>
      <c r="L104" s="95"/>
    </row>
    <row r="105" spans="2:12" x14ac:dyDescent="0.25">
      <c r="B105" s="63" t="s">
        <v>107</v>
      </c>
      <c r="C105" s="84">
        <v>6.7509166666666687</v>
      </c>
      <c r="D105" s="85">
        <v>1.01617133885272</v>
      </c>
      <c r="E105" s="86">
        <v>15.052346059464316</v>
      </c>
      <c r="F105" s="85">
        <v>2.1622837876359791</v>
      </c>
      <c r="G105" s="88">
        <v>4.0411524432109963E-2</v>
      </c>
      <c r="H105" s="88">
        <v>1.8689278744623901</v>
      </c>
      <c r="J105" s="95"/>
      <c r="K105" s="95"/>
      <c r="L105" s="95"/>
    </row>
    <row r="106" spans="2:12" x14ac:dyDescent="0.25">
      <c r="B106" s="63" t="s">
        <v>108</v>
      </c>
      <c r="C106" s="84">
        <v>118.05283333333334</v>
      </c>
      <c r="D106" s="85">
        <v>6.3723843124486796</v>
      </c>
      <c r="E106" s="86">
        <v>5.3979088282071555</v>
      </c>
      <c r="F106" s="85">
        <v>40.277551902376338</v>
      </c>
      <c r="G106" s="88">
        <v>0.1643940472376744</v>
      </c>
      <c r="H106" s="88">
        <v>0.40815302686749266</v>
      </c>
      <c r="J106" s="95"/>
      <c r="K106" s="95"/>
      <c r="L106" s="95"/>
    </row>
    <row r="107" spans="2:12" x14ac:dyDescent="0.25">
      <c r="B107" s="63" t="s">
        <v>109</v>
      </c>
      <c r="C107" s="84">
        <v>3.3632500000000003</v>
      </c>
      <c r="D107" s="85">
        <v>0.39179758481926935</v>
      </c>
      <c r="E107" s="86">
        <v>11.649374409255016</v>
      </c>
      <c r="F107" s="85">
        <v>8.3935237659488173</v>
      </c>
      <c r="G107" s="88">
        <v>0.16185930746632729</v>
      </c>
      <c r="H107" s="88">
        <v>1.928383262855162</v>
      </c>
      <c r="J107" s="95"/>
      <c r="K107" s="95"/>
      <c r="L107" s="95"/>
    </row>
    <row r="108" spans="2:12" s="78" customFormat="1" x14ac:dyDescent="0.25">
      <c r="B108" s="58" t="s">
        <v>110</v>
      </c>
      <c r="C108" s="59">
        <v>327.02508333333333</v>
      </c>
      <c r="D108" s="60">
        <v>12.302098155203021</v>
      </c>
      <c r="E108" s="61">
        <v>3.7618209679236188</v>
      </c>
      <c r="F108" s="60">
        <v>14.274228954311056</v>
      </c>
      <c r="G108" s="62">
        <v>4.8032694620187874E-2</v>
      </c>
      <c r="H108" s="62">
        <v>0.33649939883920105</v>
      </c>
      <c r="J108" s="95"/>
      <c r="K108" s="95"/>
      <c r="L108" s="95"/>
    </row>
    <row r="109" spans="2:12" x14ac:dyDescent="0.25">
      <c r="B109" s="63" t="s">
        <v>111</v>
      </c>
      <c r="C109" s="84">
        <v>180.95841666666669</v>
      </c>
      <c r="D109" s="85">
        <v>9.6695107473461448</v>
      </c>
      <c r="E109" s="86">
        <v>5.3434987581471862</v>
      </c>
      <c r="F109" s="85">
        <v>23.231029837550828</v>
      </c>
      <c r="G109" s="88">
        <v>9.5088409273918734E-2</v>
      </c>
      <c r="H109" s="88">
        <v>0.40931637529136589</v>
      </c>
      <c r="J109" s="95"/>
      <c r="K109" s="95"/>
      <c r="L109" s="95"/>
    </row>
    <row r="110" spans="2:12" x14ac:dyDescent="0.25">
      <c r="B110" s="63" t="s">
        <v>112</v>
      </c>
      <c r="C110" s="84">
        <v>8.2563333333333322</v>
      </c>
      <c r="D110" s="85">
        <v>0.4289597414609615</v>
      </c>
      <c r="E110" s="86">
        <v>5.1955235349948916</v>
      </c>
      <c r="F110" s="85">
        <v>21.26044235007328</v>
      </c>
      <c r="G110" s="88">
        <v>0.11269094718314616</v>
      </c>
      <c r="H110" s="88">
        <v>0.53004987068275999</v>
      </c>
      <c r="J110" s="95"/>
      <c r="K110" s="95"/>
      <c r="L110" s="95"/>
    </row>
    <row r="111" spans="2:12" x14ac:dyDescent="0.25">
      <c r="B111" s="63" t="s">
        <v>113</v>
      </c>
      <c r="C111" s="84">
        <v>21.21533333333333</v>
      </c>
      <c r="D111" s="85">
        <v>2.505895041321565</v>
      </c>
      <c r="E111" s="86">
        <v>11.811716563436345</v>
      </c>
      <c r="F111" s="85">
        <v>6.9498029445976339</v>
      </c>
      <c r="G111" s="88">
        <v>8.8616283663538409E-2</v>
      </c>
      <c r="H111" s="88">
        <v>1.2750905942221493</v>
      </c>
      <c r="J111" s="95"/>
      <c r="K111" s="95"/>
      <c r="L111" s="95"/>
    </row>
    <row r="112" spans="2:12" x14ac:dyDescent="0.25">
      <c r="B112" s="63" t="s">
        <v>114</v>
      </c>
      <c r="C112" s="84">
        <v>6.300250000000001</v>
      </c>
      <c r="D112" s="85">
        <v>0.29254291268020821</v>
      </c>
      <c r="E112" s="86">
        <v>4.6433540364304298</v>
      </c>
      <c r="F112" s="85">
        <v>4.9672933793074447</v>
      </c>
      <c r="G112" s="88">
        <v>4.5954477388691989E-2</v>
      </c>
      <c r="H112" s="88">
        <v>0.92514119621215329</v>
      </c>
      <c r="J112" s="95"/>
      <c r="K112" s="95"/>
      <c r="L112" s="95"/>
    </row>
    <row r="113" spans="2:12" x14ac:dyDescent="0.25">
      <c r="B113" s="63" t="s">
        <v>115</v>
      </c>
      <c r="C113" s="84">
        <v>34.514499999999998</v>
      </c>
      <c r="D113" s="85">
        <v>7.0716836268570047</v>
      </c>
      <c r="E113" s="86">
        <v>20.489022372791162</v>
      </c>
      <c r="F113" s="85">
        <v>11.903019079076127</v>
      </c>
      <c r="G113" s="88">
        <v>0.15587146746968517</v>
      </c>
      <c r="H113" s="88">
        <v>1.3095120358471557</v>
      </c>
      <c r="J113" s="95"/>
      <c r="K113" s="95"/>
      <c r="L113" s="95"/>
    </row>
    <row r="114" spans="2:12" x14ac:dyDescent="0.25">
      <c r="B114" s="63" t="s">
        <v>116</v>
      </c>
      <c r="C114" s="84">
        <v>42.196583333333329</v>
      </c>
      <c r="D114" s="85">
        <v>1.1443817946631536</v>
      </c>
      <c r="E114" s="86">
        <v>2.7120247760892653</v>
      </c>
      <c r="F114" s="85">
        <v>9.2596676636610535</v>
      </c>
      <c r="G114" s="88">
        <v>9.0851823477004115E-2</v>
      </c>
      <c r="H114" s="88">
        <v>0.98115641702289191</v>
      </c>
      <c r="J114" s="95"/>
      <c r="K114" s="95"/>
      <c r="L114" s="95"/>
    </row>
    <row r="115" spans="2:12" x14ac:dyDescent="0.25">
      <c r="B115" s="63" t="s">
        <v>117</v>
      </c>
      <c r="C115" s="84">
        <v>33.583500000000008</v>
      </c>
      <c r="D115" s="85">
        <v>1.190170082226321</v>
      </c>
      <c r="E115" s="86">
        <v>3.5439131782760009</v>
      </c>
      <c r="F115" s="85">
        <v>11.366333707132497</v>
      </c>
      <c r="G115" s="88">
        <v>7.9645840187670319E-2</v>
      </c>
      <c r="H115" s="88">
        <v>0.70071706708462811</v>
      </c>
      <c r="J115" s="95"/>
      <c r="K115" s="95"/>
      <c r="L115" s="95"/>
    </row>
    <row r="116" spans="2:12" s="78" customFormat="1" x14ac:dyDescent="0.25">
      <c r="B116" s="58" t="s">
        <v>118</v>
      </c>
      <c r="C116" s="59">
        <v>205.58225000000002</v>
      </c>
      <c r="D116" s="60">
        <v>4.8023210539901369</v>
      </c>
      <c r="E116" s="61">
        <v>2.335960937284292</v>
      </c>
      <c r="F116" s="60">
        <v>9.729326501866705</v>
      </c>
      <c r="G116" s="62">
        <v>4.2004950249448308E-2</v>
      </c>
      <c r="H116" s="62">
        <v>0.43173543658329366</v>
      </c>
      <c r="J116" s="95"/>
      <c r="K116" s="95"/>
      <c r="L116" s="95"/>
    </row>
    <row r="117" spans="2:12" x14ac:dyDescent="0.25">
      <c r="B117" s="63" t="s">
        <v>119</v>
      </c>
      <c r="C117" s="84">
        <v>55.944666666666656</v>
      </c>
      <c r="D117" s="85">
        <v>3.5933294878827371</v>
      </c>
      <c r="E117" s="86">
        <v>6.4230063417711634</v>
      </c>
      <c r="F117" s="85">
        <v>12.661246367135703</v>
      </c>
      <c r="G117" s="88">
        <v>0.10811192711005987</v>
      </c>
      <c r="H117" s="88">
        <v>0.85388060523552989</v>
      </c>
      <c r="J117" s="95"/>
      <c r="K117" s="95"/>
      <c r="L117" s="95"/>
    </row>
    <row r="118" spans="2:12" x14ac:dyDescent="0.25">
      <c r="B118" s="63" t="s">
        <v>120</v>
      </c>
      <c r="C118" s="84">
        <v>22.005583333333334</v>
      </c>
      <c r="D118" s="85">
        <v>1.4636212309535357</v>
      </c>
      <c r="E118" s="86">
        <v>6.651135799415461</v>
      </c>
      <c r="F118" s="85">
        <v>7.8966365275098065</v>
      </c>
      <c r="G118" s="88">
        <v>8.9651858339853133E-2</v>
      </c>
      <c r="H118" s="88">
        <v>1.1353170179168006</v>
      </c>
      <c r="J118" s="95"/>
      <c r="K118" s="95"/>
      <c r="L118" s="95"/>
    </row>
    <row r="119" spans="2:12" x14ac:dyDescent="0.25">
      <c r="B119" s="63" t="s">
        <v>121</v>
      </c>
      <c r="C119" s="84">
        <v>23.872166666666669</v>
      </c>
      <c r="D119" s="85">
        <v>0.97883600835667373</v>
      </c>
      <c r="E119" s="86">
        <v>4.1003232845364144</v>
      </c>
      <c r="F119" s="85">
        <v>3.1513718070009458</v>
      </c>
      <c r="G119" s="88">
        <v>3.5171262766985907E-2</v>
      </c>
      <c r="H119" s="88">
        <v>1.1160619857311351</v>
      </c>
      <c r="J119" s="95"/>
      <c r="K119" s="95"/>
      <c r="L119" s="95"/>
    </row>
    <row r="120" spans="2:12" x14ac:dyDescent="0.25">
      <c r="B120" s="63" t="s">
        <v>122</v>
      </c>
      <c r="C120" s="84">
        <v>43.579166666666673</v>
      </c>
      <c r="D120" s="85">
        <v>2.027202456044467</v>
      </c>
      <c r="E120" s="86">
        <v>4.6517696668005737</v>
      </c>
      <c r="F120" s="85">
        <v>20.046475469661377</v>
      </c>
      <c r="G120" s="88">
        <v>0.19278238330259614</v>
      </c>
      <c r="H120" s="88">
        <v>0.96167719654437889</v>
      </c>
      <c r="J120" s="95"/>
      <c r="K120" s="95"/>
      <c r="L120" s="95"/>
    </row>
    <row r="121" spans="2:12" x14ac:dyDescent="0.25">
      <c r="B121" s="63" t="s">
        <v>123</v>
      </c>
      <c r="C121" s="84">
        <v>30.001166666666659</v>
      </c>
      <c r="D121" s="85">
        <v>1.5235851979419566</v>
      </c>
      <c r="E121" s="86">
        <v>5.0784198323685974</v>
      </c>
      <c r="F121" s="85">
        <v>10.238182042585766</v>
      </c>
      <c r="G121" s="88">
        <v>0.10742120197886476</v>
      </c>
      <c r="H121" s="88">
        <v>1.0492214490037954</v>
      </c>
      <c r="J121" s="95"/>
      <c r="K121" s="95"/>
      <c r="L121" s="95"/>
    </row>
    <row r="122" spans="2:12" x14ac:dyDescent="0.25">
      <c r="B122" s="63" t="s">
        <v>124</v>
      </c>
      <c r="C122" s="84">
        <v>30.179583333333337</v>
      </c>
      <c r="D122" s="85">
        <v>1.2256231814183929</v>
      </c>
      <c r="E122" s="86">
        <v>4.0611004064615184</v>
      </c>
      <c r="F122" s="85">
        <v>24.231108660787235</v>
      </c>
      <c r="G122" s="88">
        <v>0.17754170909021336</v>
      </c>
      <c r="H122" s="88">
        <v>0.73270155144624427</v>
      </c>
      <c r="J122" s="95"/>
      <c r="K122" s="95"/>
      <c r="L122" s="95"/>
    </row>
    <row r="123" spans="2:12" s="78" customFormat="1" x14ac:dyDescent="0.25">
      <c r="B123" s="58" t="s">
        <v>125</v>
      </c>
      <c r="C123" s="59">
        <v>413.98099999999994</v>
      </c>
      <c r="D123" s="60">
        <v>10.999087276364431</v>
      </c>
      <c r="E123" s="61">
        <v>2.6569063015849599</v>
      </c>
      <c r="F123" s="60">
        <v>19.5827399867905</v>
      </c>
      <c r="G123" s="62">
        <v>7.7052337280004629E-2</v>
      </c>
      <c r="H123" s="62">
        <v>0.39347066514685958</v>
      </c>
      <c r="J123" s="95"/>
      <c r="K123" s="95"/>
      <c r="L123" s="95"/>
    </row>
    <row r="124" spans="2:12" x14ac:dyDescent="0.25">
      <c r="B124" s="63" t="s">
        <v>126</v>
      </c>
      <c r="C124" s="84">
        <v>127.82441666666666</v>
      </c>
      <c r="D124" s="85">
        <v>1.4739162763609228</v>
      </c>
      <c r="E124" s="86">
        <v>1.1530788207737486</v>
      </c>
      <c r="F124" s="85">
        <v>18.893742261524388</v>
      </c>
      <c r="G124" s="88">
        <v>0.16045913539443041</v>
      </c>
      <c r="H124" s="88">
        <v>0.84927132578278453</v>
      </c>
      <c r="J124" s="95"/>
      <c r="K124" s="95"/>
      <c r="L124" s="95"/>
    </row>
    <row r="125" spans="2:12" x14ac:dyDescent="0.25">
      <c r="B125" s="63" t="s">
        <v>127</v>
      </c>
      <c r="C125" s="84">
        <v>1.99925</v>
      </c>
      <c r="D125" s="85">
        <v>4.2068407204227963E-2</v>
      </c>
      <c r="E125" s="86">
        <v>2.1042094387509298</v>
      </c>
      <c r="F125" s="85">
        <v>1.6830273868142862</v>
      </c>
      <c r="G125" s="88">
        <v>2.3262313971629416E-2</v>
      </c>
      <c r="H125" s="88">
        <v>1.382170851994359</v>
      </c>
      <c r="J125" s="95"/>
      <c r="K125" s="95"/>
      <c r="L125" s="95"/>
    </row>
    <row r="126" spans="2:12" x14ac:dyDescent="0.25">
      <c r="B126" s="63" t="s">
        <v>128</v>
      </c>
      <c r="C126" s="84">
        <v>92.836833333333331</v>
      </c>
      <c r="D126" s="85">
        <v>1.1704918615253281</v>
      </c>
      <c r="E126" s="86">
        <v>1.2608054578107413</v>
      </c>
      <c r="F126" s="85">
        <v>19.949176285872021</v>
      </c>
      <c r="G126" s="88">
        <v>0.15282868693065457</v>
      </c>
      <c r="H126" s="88">
        <v>0.76609021215020112</v>
      </c>
      <c r="J126" s="95"/>
      <c r="K126" s="95"/>
      <c r="L126" s="95"/>
    </row>
    <row r="127" spans="2:12" x14ac:dyDescent="0.25">
      <c r="B127" s="63" t="s">
        <v>129</v>
      </c>
      <c r="C127" s="84">
        <v>66.357500000000002</v>
      </c>
      <c r="D127" s="85">
        <v>0.47257716869428423</v>
      </c>
      <c r="E127" s="86">
        <v>0.71216843415481934</v>
      </c>
      <c r="F127" s="85">
        <v>25.233099346713413</v>
      </c>
      <c r="G127" s="88">
        <v>0.14724297243111664</v>
      </c>
      <c r="H127" s="88">
        <v>0.58353106135689548</v>
      </c>
      <c r="J127" s="95"/>
      <c r="K127" s="95"/>
      <c r="L127" s="95"/>
    </row>
    <row r="128" spans="2:12" x14ac:dyDescent="0.25">
      <c r="B128" s="63" t="s">
        <v>130</v>
      </c>
      <c r="C128" s="84">
        <v>51.741833333333339</v>
      </c>
      <c r="D128" s="85">
        <v>0.59025197456722911</v>
      </c>
      <c r="E128" s="86">
        <v>1.1407635496111703</v>
      </c>
      <c r="F128" s="85">
        <v>15.459286733863348</v>
      </c>
      <c r="G128" s="88">
        <v>0.13189844873982853</v>
      </c>
      <c r="H128" s="88">
        <v>0.853198798951745</v>
      </c>
      <c r="J128" s="95"/>
      <c r="K128" s="95"/>
      <c r="L128" s="95"/>
    </row>
    <row r="129" spans="2:12" x14ac:dyDescent="0.25">
      <c r="B129" s="63" t="s">
        <v>131</v>
      </c>
      <c r="C129" s="84">
        <v>73.221333333333334</v>
      </c>
      <c r="D129" s="85">
        <v>0.76334730747123869</v>
      </c>
      <c r="E129" s="86">
        <v>1.0425203594643255</v>
      </c>
      <c r="F129" s="85">
        <v>28.642968560265874</v>
      </c>
      <c r="G129" s="88">
        <v>0.20888306301976955</v>
      </c>
      <c r="H129" s="88">
        <v>0.72926471493438894</v>
      </c>
      <c r="J129" s="95"/>
      <c r="K129" s="95"/>
      <c r="L129" s="95"/>
    </row>
    <row r="130" spans="2:12" s="78" customFormat="1" x14ac:dyDescent="0.25">
      <c r="B130" s="58" t="s">
        <v>132</v>
      </c>
      <c r="C130" s="59">
        <v>303.76250000000005</v>
      </c>
      <c r="D130" s="60">
        <v>6.8782656060447369</v>
      </c>
      <c r="E130" s="61">
        <v>2.2643563988460511</v>
      </c>
      <c r="F130" s="60">
        <v>25.880238003192829</v>
      </c>
      <c r="G130" s="62">
        <v>7.3325447619575351E-2</v>
      </c>
      <c r="H130" s="62">
        <v>0.28332601736710933</v>
      </c>
      <c r="J130" s="95"/>
      <c r="K130" s="95"/>
      <c r="L130" s="95"/>
    </row>
    <row r="131" spans="2:12" x14ac:dyDescent="0.25">
      <c r="B131" s="63" t="s">
        <v>133</v>
      </c>
      <c r="C131" s="84">
        <v>19.110166666666668</v>
      </c>
      <c r="D131" s="85">
        <v>1.9340154454682192</v>
      </c>
      <c r="E131" s="86">
        <v>10.120348394667161</v>
      </c>
      <c r="F131" s="85">
        <v>12.836649849451121</v>
      </c>
      <c r="G131" s="88">
        <v>0.10225660519221157</v>
      </c>
      <c r="H131" s="88">
        <v>0.79659885087995863</v>
      </c>
      <c r="J131" s="95"/>
      <c r="K131" s="95"/>
      <c r="L131" s="95"/>
    </row>
    <row r="132" spans="2:12" x14ac:dyDescent="0.25">
      <c r="B132" s="63" t="s">
        <v>134</v>
      </c>
      <c r="C132" s="84">
        <v>20.024249999999999</v>
      </c>
      <c r="D132" s="85">
        <v>0.66424606297781319</v>
      </c>
      <c r="E132" s="86">
        <v>3.3172081999466307</v>
      </c>
      <c r="F132" s="85">
        <v>14.21275090614856</v>
      </c>
      <c r="G132" s="88">
        <v>0.11436962702758856</v>
      </c>
      <c r="H132" s="88">
        <v>0.80469732976260966</v>
      </c>
      <c r="J132" s="95"/>
      <c r="K132" s="95"/>
      <c r="L132" s="95"/>
    </row>
    <row r="133" spans="2:12" x14ac:dyDescent="0.25">
      <c r="B133" s="63" t="s">
        <v>135</v>
      </c>
      <c r="C133" s="84">
        <v>177.44316666666666</v>
      </c>
      <c r="D133" s="85">
        <v>3.9085255260162413</v>
      </c>
      <c r="E133" s="86">
        <v>2.2026914867668848</v>
      </c>
      <c r="F133" s="85">
        <v>51.571471890116129</v>
      </c>
      <c r="G133" s="88">
        <v>0.13848369833190752</v>
      </c>
      <c r="H133" s="88">
        <v>0.26852772134752362</v>
      </c>
      <c r="J133" s="95"/>
      <c r="K133" s="95"/>
      <c r="L133" s="95"/>
    </row>
    <row r="134" spans="2:12" x14ac:dyDescent="0.25">
      <c r="B134" s="63" t="s">
        <v>136</v>
      </c>
      <c r="C134" s="84">
        <v>34.025000000000006</v>
      </c>
      <c r="D134" s="85">
        <v>1.6759131828723874</v>
      </c>
      <c r="E134" s="86">
        <v>4.9255347035191397</v>
      </c>
      <c r="F134" s="85">
        <v>16.635647140119168</v>
      </c>
      <c r="G134" s="88">
        <v>0.11630117819803619</v>
      </c>
      <c r="H134" s="88">
        <v>0.69910822956541185</v>
      </c>
      <c r="J134" s="95"/>
      <c r="K134" s="95"/>
      <c r="L134" s="95"/>
    </row>
    <row r="135" spans="2:12" x14ac:dyDescent="0.25">
      <c r="B135" s="63" t="s">
        <v>137</v>
      </c>
      <c r="C135" s="84">
        <v>43.789250000000003</v>
      </c>
      <c r="D135" s="85">
        <v>4.9879438665550255</v>
      </c>
      <c r="E135" s="86">
        <v>11.390795381412163</v>
      </c>
      <c r="F135" s="85">
        <v>15.487325039567807</v>
      </c>
      <c r="G135" s="88">
        <v>0.17539814542224985</v>
      </c>
      <c r="H135" s="88">
        <v>1.132527050178993</v>
      </c>
      <c r="J135" s="95"/>
      <c r="K135" s="95"/>
      <c r="L135" s="95"/>
    </row>
    <row r="136" spans="2:12" x14ac:dyDescent="0.25">
      <c r="B136" s="63" t="s">
        <v>138</v>
      </c>
      <c r="C136" s="84">
        <v>9.3706666666666667</v>
      </c>
      <c r="D136" s="85">
        <v>0.75625535188473636</v>
      </c>
      <c r="E136" s="86">
        <v>8.0704540966640899</v>
      </c>
      <c r="F136" s="85">
        <v>17.80928443255554</v>
      </c>
      <c r="G136" s="88">
        <v>0.29204371130624635</v>
      </c>
      <c r="H136" s="88">
        <v>1.6398396713367533</v>
      </c>
      <c r="J136" s="95"/>
      <c r="K136" s="95"/>
      <c r="L136" s="95"/>
    </row>
    <row r="137" spans="2:12" s="78" customFormat="1" x14ac:dyDescent="0.25">
      <c r="B137" s="58" t="s">
        <v>139</v>
      </c>
      <c r="C137" s="59">
        <v>171.44525000000002</v>
      </c>
      <c r="D137" s="60">
        <v>8.0630062654349892</v>
      </c>
      <c r="E137" s="61">
        <v>4.7029627624183163</v>
      </c>
      <c r="F137" s="60">
        <v>12.030696845407055</v>
      </c>
      <c r="G137" s="62">
        <v>7.8414570032607503E-2</v>
      </c>
      <c r="H137" s="62">
        <v>0.6517874321016055</v>
      </c>
      <c r="J137" s="95"/>
      <c r="K137" s="95"/>
      <c r="L137" s="95"/>
    </row>
    <row r="138" spans="2:12" x14ac:dyDescent="0.25">
      <c r="B138" s="63" t="s">
        <v>140</v>
      </c>
      <c r="C138" s="84">
        <v>41.393250000000002</v>
      </c>
      <c r="D138" s="85">
        <v>3.4054281857520672</v>
      </c>
      <c r="E138" s="86">
        <v>8.2270133071263238</v>
      </c>
      <c r="F138" s="85">
        <v>37.508183599575631</v>
      </c>
      <c r="G138" s="88">
        <v>0.33011792374830995</v>
      </c>
      <c r="H138" s="88">
        <v>0.88012239481531418</v>
      </c>
      <c r="J138" s="95"/>
      <c r="K138" s="95"/>
      <c r="L138" s="95"/>
    </row>
    <row r="139" spans="2:12" x14ac:dyDescent="0.25">
      <c r="B139" s="63" t="s">
        <v>141</v>
      </c>
      <c r="C139" s="84">
        <v>62.312666666666672</v>
      </c>
      <c r="D139" s="85">
        <v>5.6918628924689321</v>
      </c>
      <c r="E139" s="86">
        <v>9.1343593477018015</v>
      </c>
      <c r="F139" s="85">
        <v>13.552458158313312</v>
      </c>
      <c r="G139" s="88">
        <v>0.15959881270561838</v>
      </c>
      <c r="H139" s="88">
        <v>1.1776373764911254</v>
      </c>
      <c r="J139" s="95"/>
      <c r="K139" s="95"/>
      <c r="L139" s="95"/>
    </row>
    <row r="140" spans="2:12" x14ac:dyDescent="0.25">
      <c r="B140" s="63" t="s">
        <v>142</v>
      </c>
      <c r="C140" s="84">
        <v>15.667</v>
      </c>
      <c r="D140" s="85">
        <v>2.8196989104980767</v>
      </c>
      <c r="E140" s="86">
        <v>17.997695222429797</v>
      </c>
      <c r="F140" s="85">
        <v>3.2901372010523318</v>
      </c>
      <c r="G140" s="88">
        <v>5.1936590961926106E-2</v>
      </c>
      <c r="H140" s="88">
        <v>1.5785539565132567</v>
      </c>
      <c r="J140" s="95"/>
      <c r="K140" s="95"/>
      <c r="L140" s="95"/>
    </row>
    <row r="141" spans="2:12" x14ac:dyDescent="0.25">
      <c r="B141" s="63" t="s">
        <v>143</v>
      </c>
      <c r="C141" s="84">
        <v>46.854000000000006</v>
      </c>
      <c r="D141" s="85">
        <v>3.1284440929083646</v>
      </c>
      <c r="E141" s="86">
        <v>6.6770053632739232</v>
      </c>
      <c r="F141" s="85">
        <v>17.461839262304938</v>
      </c>
      <c r="G141" s="88">
        <v>0.10395967541567855</v>
      </c>
      <c r="H141" s="88">
        <v>0.59535352407061393</v>
      </c>
      <c r="J141" s="95"/>
      <c r="K141" s="95"/>
      <c r="L141" s="95"/>
    </row>
    <row r="142" spans="2:12" x14ac:dyDescent="0.25">
      <c r="B142" s="68" t="s">
        <v>144</v>
      </c>
      <c r="C142" s="90">
        <v>5.2184166666666663</v>
      </c>
      <c r="D142" s="91">
        <v>1.00217146631563</v>
      </c>
      <c r="E142" s="91">
        <v>19.204512217606812</v>
      </c>
      <c r="F142" s="91">
        <v>4.7261595774147223</v>
      </c>
      <c r="G142" s="93">
        <v>0.1213906776512866</v>
      </c>
      <c r="H142" s="93">
        <v>2.5684845308945126</v>
      </c>
      <c r="J142" s="95"/>
      <c r="K142" s="95"/>
      <c r="L142" s="95"/>
    </row>
    <row r="143" spans="2:12" x14ac:dyDescent="0.25">
      <c r="B143" s="33" t="s">
        <v>145</v>
      </c>
      <c r="J143" s="95"/>
      <c r="K143" s="95"/>
      <c r="L143" s="95"/>
    </row>
    <row r="144" spans="2:12" x14ac:dyDescent="0.25">
      <c r="B144" s="33" t="s">
        <v>146</v>
      </c>
      <c r="J144" s="95"/>
      <c r="K144" s="95"/>
      <c r="L144" s="95"/>
    </row>
    <row r="145" spans="2:2" x14ac:dyDescent="0.25">
      <c r="B145" s="34" t="s">
        <v>147</v>
      </c>
    </row>
  </sheetData>
  <autoFilter ref="B5:B145"/>
  <mergeCells count="5">
    <mergeCell ref="B5:B7"/>
    <mergeCell ref="C5:E5"/>
    <mergeCell ref="F5:H5"/>
    <mergeCell ref="C6:E6"/>
    <mergeCell ref="F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 1</vt:lpstr>
      <vt:lpstr>Tab 2</vt:lpstr>
      <vt:lpstr>Tab 3</vt:lpstr>
      <vt:lpstr>Tab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Vendolf</cp:lastModifiedBy>
  <dcterms:created xsi:type="dcterms:W3CDTF">2022-05-03T04:01:00Z</dcterms:created>
  <dcterms:modified xsi:type="dcterms:W3CDTF">2022-09-06T03:02:45Z</dcterms:modified>
</cp:coreProperties>
</file>